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tectorforsikring-my.sharepoint.com/personal/indre_larsen_protectorforsikring_no/Documents/My Documents/- Rapportering/- 0. Solvency II/1. Solvens II rapportering/1. PRF/2025/6. Annual/Qualitative/"/>
    </mc:Choice>
  </mc:AlternateContent>
  <xr:revisionPtr revIDLastSave="0" documentId="8_{1A86772F-4C22-4470-8E98-FA75FFF8A386}" xr6:coauthVersionLast="47" xr6:coauthVersionMax="47" xr10:uidLastSave="{00000000-0000-0000-0000-000000000000}"/>
  <bookViews>
    <workbookView xWindow="2880" yWindow="2880" windowWidth="28935" windowHeight="16785" xr2:uid="{283D3AA4-93F8-49E0-802A-826BA2451B9B}"/>
  </bookViews>
  <sheets>
    <sheet name="S.02.01.02" sheetId="1" r:id="rId1"/>
    <sheet name="S.04.05.21" sheetId="2" r:id="rId2"/>
    <sheet name="S.05.01" sheetId="3" r:id="rId3"/>
    <sheet name="S.12.01" sheetId="4" r:id="rId4"/>
    <sheet name="S.22.01" sheetId="5" r:id="rId5"/>
    <sheet name="S.17.01" sheetId="6" r:id="rId6"/>
    <sheet name="S.19.01" sheetId="7" r:id="rId7"/>
    <sheet name="S.23.01" sheetId="8" r:id="rId8"/>
    <sheet name="S.25.01" sheetId="9" r:id="rId9"/>
    <sheet name="S.28.01" sheetId="10" r:id="rId10"/>
  </sheets>
  <definedNames>
    <definedName name="_AtRisk_SimSetting_AutomaticallyGenerateReports">FALSE</definedName>
    <definedName name="_AtRisk_SimSetting_AutomaticResultsDisplayMode">1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0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Behavior">1</definedName>
    <definedName name="_AtRisk_SimSetting_StdRecalcWithoutRiskStatic">0</definedName>
    <definedName name="_AtRisk_SimSetting_StdRecalcWithoutRiskStaticPercentile">0.5</definedName>
    <definedName name="anscount">1</definedName>
    <definedName name="etjetyjetyjetyj">{"'RamoVita-mo'!$B$1:$J$85"}</definedName>
    <definedName name="h">2</definedName>
    <definedName name="HTML_CodePage">1252</definedName>
    <definedName name="HTML_Control">{"'RamoVita-mo'!$B$1:$J$85"}</definedName>
    <definedName name="HTML_Description">""</definedName>
    <definedName name="HTML_Email">""</definedName>
    <definedName name="HTML_Header">"RamoVita-mo"</definedName>
    <definedName name="HTML_LastUpdate">"16/05/01"</definedName>
    <definedName name="HTML_LineAfter">FALSE</definedName>
    <definedName name="HTML_LineBefore">FALSE</definedName>
    <definedName name="HTML_Name">"Ziani"</definedName>
    <definedName name="HTML_OBDlg2">TRUE</definedName>
    <definedName name="HTML_OBDlg4">TRUE</definedName>
    <definedName name="HTML_OS">0</definedName>
    <definedName name="HTML_PathFile">"C:\AG 98 - SPCG\RPT dati Ramo Vita - 2001-1.htm"</definedName>
    <definedName name="HTML_Title">"RPT dati Ramo Vita - 2001-1"</definedName>
    <definedName name="IQ_CH">110000</definedName>
    <definedName name="IQ_CQ">5000</definedName>
    <definedName name="IQ_CY">10000</definedName>
    <definedName name="IQ_DAILY">500000</definedName>
    <definedName name="IQ_DNTM">700000</definedName>
    <definedName name="IQ_FH">100000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LATESTK">1000</definedName>
    <definedName name="IQ_LATESTQ">500</definedName>
    <definedName name="IQ_LTM">2000</definedName>
    <definedName name="IQ_LTMMONTH">120000</definedName>
    <definedName name="IQ_MONTH">15000</definedName>
    <definedName name="IQ_MTD">800000</definedName>
    <definedName name="IQ_NAMES_REVISION_DATE_">41729.6469328704</definedName>
    <definedName name="IQ_NTM">6000</definedName>
    <definedName name="IQ_QTD">750000</definedName>
    <definedName name="IQ_TODAY">0</definedName>
    <definedName name="IQ_WEEK">50000</definedName>
    <definedName name="IQ_YTD">3000</definedName>
    <definedName name="IQ_YTDMONTH">130000</definedName>
    <definedName name="Pal_Workbook_GUID">"YX4DEBZKGSFL59TIVXFHLD8Z"</definedName>
    <definedName name="RiskAfterRecalcMacro">""</definedName>
    <definedName name="RiskAfterSimMacro">""</definedName>
    <definedName name="RiskBeforeRecalcMacro">""</definedName>
    <definedName name="RiskBeforeSimMacro">""</definedName>
    <definedName name="RiskCollectDistributionSamples">2</definedName>
    <definedName name="RiskFixedSeed">1</definedName>
    <definedName name="RiskHasSettings">5</definedName>
    <definedName name="RiskMinimizeOnStart">FALSE</definedName>
    <definedName name="RiskMonitorConvergence">FALSE</definedName>
    <definedName name="RiskMultipleCPUSupportEnabled">TRUE</definedName>
    <definedName name="RiskNumIterations">10000</definedName>
    <definedName name="RiskNumSimulations">1</definedName>
    <definedName name="RiskPauseOnError">FALSE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2</definedName>
    <definedName name="RiskUpdateDisplay">FALSE</definedName>
    <definedName name="RiskUseDifferentSeedForEachSim">FALSE</definedName>
    <definedName name="RiskUseFixedSeed">FALSE</definedName>
    <definedName name="RiskUseMultipleCPUs">TRUE</definedName>
    <definedName name="S.26.01.01">#REF!</definedName>
    <definedName name="S.26.01.01.01.Z">#REF!</definedName>
    <definedName name="S.26.01.01.01.ZHI">#REF!</definedName>
    <definedName name="S.26.01.01.02.Z">#REF!</definedName>
    <definedName name="S.26.01.01.02.ZHI">#REF!</definedName>
    <definedName name="S.26.01.01.03.Z">#REF!</definedName>
    <definedName name="S.26.01.01.03.ZHI">#REF!</definedName>
    <definedName name="ukil">{"'RamoVita-mo'!$B$1:$J$85"}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2" l="1"/>
  <c r="I26" i="2"/>
  <c r="H26" i="2"/>
</calcChain>
</file>

<file path=xl/sharedStrings.xml><?xml version="1.0" encoding="utf-8"?>
<sst xmlns="http://schemas.openxmlformats.org/spreadsheetml/2006/main" count="959" uniqueCount="495">
  <si>
    <t>S.02.01.02</t>
  </si>
  <si>
    <t>Balance sheet</t>
  </si>
  <si>
    <t>Solvency II value</t>
  </si>
  <si>
    <t>Assets</t>
  </si>
  <si>
    <t>C0010</t>
  </si>
  <si>
    <t>Intangible assets</t>
  </si>
  <si>
    <t>R0030</t>
  </si>
  <si>
    <t>Deferred tax assets</t>
  </si>
  <si>
    <t>R0040</t>
  </si>
  <si>
    <t/>
  </si>
  <si>
    <t>Pension benefit surplus</t>
  </si>
  <si>
    <t>R0050</t>
  </si>
  <si>
    <t>Property, plant &amp; equipment held for own use</t>
  </si>
  <si>
    <t>R0060</t>
  </si>
  <si>
    <t>Investments (other than assets held for index-linked and unit-linked contracts)</t>
  </si>
  <si>
    <t>R0070</t>
  </si>
  <si>
    <t>Property (other than for own use)</t>
  </si>
  <si>
    <t>R0080</t>
  </si>
  <si>
    <t>Holdings in related undertakings, including participations</t>
  </si>
  <si>
    <t>R0090</t>
  </si>
  <si>
    <t>Equities</t>
  </si>
  <si>
    <t>R0100</t>
  </si>
  <si>
    <t>Equities - listed</t>
  </si>
  <si>
    <t>R0110</t>
  </si>
  <si>
    <t>Equities - unlisted</t>
  </si>
  <si>
    <t>R0120</t>
  </si>
  <si>
    <t>Bonds</t>
  </si>
  <si>
    <t>R0130</t>
  </si>
  <si>
    <t>Government Bonds</t>
  </si>
  <si>
    <t>R0140</t>
  </si>
  <si>
    <t>Corporate Bonds</t>
  </si>
  <si>
    <t>R0150</t>
  </si>
  <si>
    <t>Structured notes</t>
  </si>
  <si>
    <t>R0160</t>
  </si>
  <si>
    <t>Collateralised securities</t>
  </si>
  <si>
    <t>R0170</t>
  </si>
  <si>
    <t>Collective Investments Undertakings</t>
  </si>
  <si>
    <t>R0180</t>
  </si>
  <si>
    <t>Derivatives</t>
  </si>
  <si>
    <t>R0190</t>
  </si>
  <si>
    <t>Deposits other than cash equivalents</t>
  </si>
  <si>
    <t>R0200</t>
  </si>
  <si>
    <t>Other investments</t>
  </si>
  <si>
    <t>R0210</t>
  </si>
  <si>
    <t>Assets held for index-linked and unit-linked contracts</t>
  </si>
  <si>
    <t>R0220</t>
  </si>
  <si>
    <t>Loans and mortgages</t>
  </si>
  <si>
    <t>R0230</t>
  </si>
  <si>
    <t>Loans on policies</t>
  </si>
  <si>
    <t>R0240</t>
  </si>
  <si>
    <t>Loans and mortgages to individuals</t>
  </si>
  <si>
    <t>R0250</t>
  </si>
  <si>
    <t>Other loans and mortgages</t>
  </si>
  <si>
    <t>R0260</t>
  </si>
  <si>
    <t>Reinsurance recoverables from:</t>
  </si>
  <si>
    <t>R0270</t>
  </si>
  <si>
    <t>Non-life and health similar to non-life</t>
  </si>
  <si>
    <t>R0280</t>
  </si>
  <si>
    <t>Non-life excluding health</t>
  </si>
  <si>
    <t>R0290</t>
  </si>
  <si>
    <t>Health similar to non-life</t>
  </si>
  <si>
    <t>R0300</t>
  </si>
  <si>
    <t>Life and health similar to life, excluding health and index-linked and unit-linked</t>
  </si>
  <si>
    <t>R0310</t>
  </si>
  <si>
    <t>Health similar to life</t>
  </si>
  <si>
    <t>R0320</t>
  </si>
  <si>
    <t>Life excluding health and index-linked and unit-linked</t>
  </si>
  <si>
    <t>R0330</t>
  </si>
  <si>
    <t>Life index-linked and unit-linked</t>
  </si>
  <si>
    <t>R0340</t>
  </si>
  <si>
    <t>Deposits to cedants</t>
  </si>
  <si>
    <t>R0350</t>
  </si>
  <si>
    <t>Insurance and intermediaries receivables</t>
  </si>
  <si>
    <t>R0360</t>
  </si>
  <si>
    <t>Reinsurance receivables</t>
  </si>
  <si>
    <t>R0370</t>
  </si>
  <si>
    <t>Receivables (trade, not insurance)</t>
  </si>
  <si>
    <t>R0380</t>
  </si>
  <si>
    <t>Own shares (held directly)</t>
  </si>
  <si>
    <t>R0390</t>
  </si>
  <si>
    <t>Amounts due in respect of own fund items or initial fund called up but not yet paid in</t>
  </si>
  <si>
    <t>R0400</t>
  </si>
  <si>
    <t>Cash and cash equivalents</t>
  </si>
  <si>
    <t>R0410</t>
  </si>
  <si>
    <t>Any other assets, not elsewhere shown</t>
  </si>
  <si>
    <t>R0420</t>
  </si>
  <si>
    <t>Total assets</t>
  </si>
  <si>
    <t>R0500</t>
  </si>
  <si>
    <t>Liabilities</t>
  </si>
  <si>
    <t>Technical provisions – non-life</t>
  </si>
  <si>
    <t>R0510</t>
  </si>
  <si>
    <t>Technical provisions – non-life (excluding health)</t>
  </si>
  <si>
    <t>R0520</t>
  </si>
  <si>
    <t>Technical provisions calculated as a whole</t>
  </si>
  <si>
    <t>R0530</t>
  </si>
  <si>
    <t>Best Estimate</t>
  </si>
  <si>
    <t>R0540</t>
  </si>
  <si>
    <t>Risk margin</t>
  </si>
  <si>
    <t>R0550</t>
  </si>
  <si>
    <t>Technical provisions - health (similar to non-life)</t>
  </si>
  <si>
    <t>R0560</t>
  </si>
  <si>
    <t>R0570</t>
  </si>
  <si>
    <t>R0580</t>
  </si>
  <si>
    <t>R0590</t>
  </si>
  <si>
    <t>Technical provisions - life (excluding index-linked and unit-linked)</t>
  </si>
  <si>
    <t>R0600</t>
  </si>
  <si>
    <t>Technical provisions - health (similar to life)</t>
  </si>
  <si>
    <t>R0610</t>
  </si>
  <si>
    <t>R0620</t>
  </si>
  <si>
    <t>R0630</t>
  </si>
  <si>
    <t>R0640</t>
  </si>
  <si>
    <t>Technical provisions – life (excluding health and index-linked and unit-linked)</t>
  </si>
  <si>
    <t>R0650</t>
  </si>
  <si>
    <t>R0660</t>
  </si>
  <si>
    <t>R0670</t>
  </si>
  <si>
    <t>R0680</t>
  </si>
  <si>
    <t>Technical provisions – index-linked and unit-linked</t>
  </si>
  <si>
    <t>R0690</t>
  </si>
  <si>
    <t>R0700</t>
  </si>
  <si>
    <t>R0710</t>
  </si>
  <si>
    <t>R0720</t>
  </si>
  <si>
    <t>Contingent liabilities</t>
  </si>
  <si>
    <t>R0740</t>
  </si>
  <si>
    <t>Provisions other than technical provisions</t>
  </si>
  <si>
    <t>R0750</t>
  </si>
  <si>
    <t>Pension benefit obligations</t>
  </si>
  <si>
    <t>R0760</t>
  </si>
  <si>
    <t>Deposits from reinsurers</t>
  </si>
  <si>
    <t>R0770</t>
  </si>
  <si>
    <t>Deferred tax liabilities</t>
  </si>
  <si>
    <t>R0780</t>
  </si>
  <si>
    <t>R0790</t>
  </si>
  <si>
    <t>Debts owed to credit institutions</t>
  </si>
  <si>
    <t>R0800</t>
  </si>
  <si>
    <t>Financial liabilities other than debts owed to credit institutions</t>
  </si>
  <si>
    <t>R0810</t>
  </si>
  <si>
    <t>Insurance &amp; intermediaries payables</t>
  </si>
  <si>
    <t>R0820</t>
  </si>
  <si>
    <t>Reinsurance payables</t>
  </si>
  <si>
    <t>R0830</t>
  </si>
  <si>
    <t>Payables (trade, not insurance)</t>
  </si>
  <si>
    <t>R0840</t>
  </si>
  <si>
    <t>Subordinated liabilities</t>
  </si>
  <si>
    <t>R0850</t>
  </si>
  <si>
    <t>Subordinated liabilities not in Basic Own Funds</t>
  </si>
  <si>
    <t>R0860</t>
  </si>
  <si>
    <t>Subordinated liabilities in Basic Own Funds</t>
  </si>
  <si>
    <t>R0870</t>
  </si>
  <si>
    <t>Any other liabilities, not elsewhere shown</t>
  </si>
  <si>
    <t>R0880</t>
  </si>
  <si>
    <t>Total liabilities</t>
  </si>
  <si>
    <t>R0900</t>
  </si>
  <si>
    <t>Excess of assets over liabilities</t>
  </si>
  <si>
    <t>R1000</t>
  </si>
  <si>
    <t>S.04.05.21</t>
  </si>
  <si>
    <t>Premiums, claims and expenses by country</t>
  </si>
  <si>
    <t>Home country: Non-life insurance and reinsurance obligations</t>
  </si>
  <si>
    <t>Top 5 - Non-life insurance and reinsurance obligations</t>
  </si>
  <si>
    <t>Home country</t>
  </si>
  <si>
    <t>Country</t>
  </si>
  <si>
    <t>R0010</t>
  </si>
  <si>
    <t>C0020</t>
  </si>
  <si>
    <t>Premiums written (gross)</t>
  </si>
  <si>
    <t>Gross Written Premium (direct)</t>
  </si>
  <si>
    <t>R0020</t>
  </si>
  <si>
    <t>Gross Written Premium (proportional reinsurance)</t>
  </si>
  <si>
    <t>R0021</t>
  </si>
  <si>
    <t>Gross Written Premium (non-proportional reinsurance)</t>
  </si>
  <si>
    <t>R0022</t>
  </si>
  <si>
    <t>Premiums earned (gross)</t>
  </si>
  <si>
    <t>Gross Earned Premium (direct)</t>
  </si>
  <si>
    <t>Gross Earned Premium (proportional reinsurance)</t>
  </si>
  <si>
    <t>R0031</t>
  </si>
  <si>
    <t>Gross Earned Premium (non-proportional reinsurance)</t>
  </si>
  <si>
    <t>R0032</t>
  </si>
  <si>
    <t>Claims incurred (gross)</t>
  </si>
  <si>
    <t>Claims incurred (direct)</t>
  </si>
  <si>
    <t>Claims incurred (proportional reinsurance)</t>
  </si>
  <si>
    <t>R0041</t>
  </si>
  <si>
    <t>Claims incurred (non-proportional reinsurance)</t>
  </si>
  <si>
    <t>R0042</t>
  </si>
  <si>
    <t>Expenses incurred (gross)</t>
  </si>
  <si>
    <t>Gross Expenses Incurred (direct)</t>
  </si>
  <si>
    <t>Gross Expenses Incurred (proportional reinsurance)</t>
  </si>
  <si>
    <t>R0051</t>
  </si>
  <si>
    <t>Gross Expenses Incurred (non-proportional reinsurance)</t>
  </si>
  <si>
    <t>R0052</t>
  </si>
  <si>
    <t>Home country: Life insurance and reinsurance obligations</t>
  </si>
  <si>
    <t>Top 5 - Life insurance and reinsurance obligations</t>
  </si>
  <si>
    <t>C0030</t>
  </si>
  <si>
    <t>R1010</t>
  </si>
  <si>
    <t>C0040</t>
  </si>
  <si>
    <t>Gross Written Premium</t>
  </si>
  <si>
    <t>R1020</t>
  </si>
  <si>
    <t>Gross Earned Premium</t>
  </si>
  <si>
    <t>R1030</t>
  </si>
  <si>
    <t>Claims incurred</t>
  </si>
  <si>
    <t>R1040</t>
  </si>
  <si>
    <t>Gross Expenses Incurred</t>
  </si>
  <si>
    <t>R1050</t>
  </si>
  <si>
    <t>S.05.01</t>
  </si>
  <si>
    <t>Premiums, claims and expenses by line of business</t>
  </si>
  <si>
    <t>Line of Business for: non-life insurance and reinsurance obligations (direct business and accepted proportional reinsurance)</t>
  </si>
  <si>
    <t>Line of Business for: accepted non-proportional reinsurance</t>
  </si>
  <si>
    <t>Total</t>
  </si>
  <si>
    <t>Medical expense insurance</t>
  </si>
  <si>
    <t>Income protection insurance</t>
  </si>
  <si>
    <t>Workers' compensation
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</si>
  <si>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</si>
  <si>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</si>
  <si>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</si>
  <si>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</si>
  <si>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</si>
  <si>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</si>
  <si>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</si>
  <si>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</si>
  <si>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
financial loss</t>
  </si>
  <si>
    <t>Health</t>
  </si>
  <si>
    <t>Casualty</t>
  </si>
  <si>
    <t>Marine, aviation, transport</t>
  </si>
  <si>
    <t>Property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</si>
  <si>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</si>
  <si>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</si>
  <si>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</si>
  <si>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</si>
  <si>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</si>
  <si>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</si>
  <si>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</si>
  <si>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</si>
  <si>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</si>
  <si>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</si>
  <si>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</si>
  <si>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</si>
  <si>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</si>
  <si>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Premiums written</t>
  </si>
  <si>
    <t>Gross - Direct Business</t>
  </si>
  <si>
    <t>Gross - Proportional reinsurance accepted</t>
  </si>
  <si>
    <t>Gross - Non-proportional reinsurance accepted</t>
  </si>
  <si>
    <t>Reinsurers' share</t>
  </si>
  <si>
    <t>Net</t>
  </si>
  <si>
    <t>Premiums earned</t>
  </si>
  <si>
    <t>Expenses incurred</t>
  </si>
  <si>
    <t>Balance - other technical expenses/income</t>
  </si>
  <si>
    <t>R1200</t>
  </si>
  <si>
    <t>Total technical expenses</t>
  </si>
  <si>
    <t>R1300</t>
  </si>
  <si>
    <t>Line of Business for: life insurance obligations</t>
  </si>
  <si>
    <t>Health insurance</t>
  </si>
  <si>
    <t>Insurance with profit
participa-
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</si>
  <si>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</si>
  <si>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</si>
  <si>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</si>
  <si>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</si>
  <si>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Health reinsurance</t>
  </si>
  <si>
    <t>Life reinsurance</t>
  </si>
  <si>
    <t>C0210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</si>
  <si>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</si>
  <si>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</si>
  <si>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</si>
  <si>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</si>
  <si>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</si>
  <si>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</si>
  <si>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</si>
  <si>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</si>
  <si>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Gross</t>
  </si>
  <si>
    <t>R1410</t>
  </si>
  <si>
    <t>R1420</t>
  </si>
  <si>
    <t>R1500</t>
  </si>
  <si>
    <t>R1510</t>
  </si>
  <si>
    <t>R1520</t>
  </si>
  <si>
    <t>R1600</t>
  </si>
  <si>
    <t>R1610</t>
  </si>
  <si>
    <t>R1620</t>
  </si>
  <si>
    <t>R1700</t>
  </si>
  <si>
    <t>R1900</t>
  </si>
  <si>
    <t>R2510</t>
  </si>
  <si>
    <t>R2600</t>
  </si>
  <si>
    <t>Total amount of surrenders</t>
  </si>
  <si>
    <t>R2700</t>
  </si>
  <si>
    <t>S.12.01</t>
  </si>
  <si>
    <t>Life and Health SLT Technical Provisions</t>
  </si>
  <si>
    <t>Annuities other than health</t>
  </si>
  <si>
    <t>Accepted reinsurance</t>
  </si>
  <si>
    <t>Total (Life other than health insurance, incl. Unit-Linked)</t>
  </si>
  <si>
    <t>Health insurance (direct business)</t>
  </si>
  <si>
    <t>Annuities relating to health</t>
  </si>
  <si>
    <t>Health reinsurance (reinsurance accepted)</t>
  </si>
  <si>
    <t>Total (Health similar to life insurance)</t>
  </si>
  <si>
    <t>Insurance with profit participation</t>
  </si>
  <si>
    <t>Contracts without options and guarantees</t>
  </si>
  <si>
    <t>Contracts with options or guarantees</t>
  </si>
  <si>
    <t>C0170</t>
  </si>
  <si>
    <t>C0180</t>
  </si>
  <si>
    <t>C0190</t>
  </si>
  <si>
    <t>Total Recoverables from reinsurance/SPV and Finite Re after the adjustment for expected losses due to counterparty default associated to TP calculated as a whole</t>
  </si>
  <si>
    <t>Technical provisions calculated as a sum of BE and RM</t>
  </si>
  <si>
    <t>Gross Best Estimate</t>
  </si>
  <si>
    <t>Total recoverables from reinsurance/SPV and Finite Re before the adjustment for expected losses due to counterparty default</t>
  </si>
  <si>
    <t>Best estimate minus recoverables from reinsurance/SPV and Finite Re</t>
  </si>
  <si>
    <t>Risk Margin</t>
  </si>
  <si>
    <t>Technical provisions - total</t>
  </si>
  <si>
    <t>S.22.01</t>
  </si>
  <si>
    <t>Impact of long-term guarantees measures and transitionals</t>
  </si>
  <si>
    <t>Amount with 
Long Term Guarantee 
measures and transitionals</t>
  </si>
  <si>
    <t>Impact of transitional 
on technical provisions</t>
  </si>
  <si>
    <t>Impact of transitional 
on interest rate</t>
  </si>
  <si>
    <t>Impact of volatility 
adjustment set to zero</t>
  </si>
  <si>
    <t>Impact of matching 
adjustment set to zero</t>
  </si>
  <si>
    <t>Technical provisions</t>
  </si>
  <si>
    <t>Basic own funds</t>
  </si>
  <si>
    <t>Eligible own funds to meet 
Solvency Capital Requirement</t>
  </si>
  <si>
    <t>Solvency Capital Requirement</t>
  </si>
  <si>
    <t>Eligible own funds to meet 
Minimum Capital Requirement</t>
  </si>
  <si>
    <t xml:space="preserve">Minimum Capital Requirement </t>
  </si>
  <si>
    <t>S.17.01</t>
  </si>
  <si>
    <t>Non-Life Technical Provisions</t>
  </si>
  <si>
    <t>Direct business and accepted proportional reinsurance</t>
  </si>
  <si>
    <t>Accepted non-proportional reinsurance</t>
  </si>
  <si>
    <t>Total Non-Life obligation</t>
  </si>
  <si>
    <t>Workers' compensa
tion insurance</t>
  </si>
  <si>
    <t>Miscella-
neous 
financial loss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</si>
  <si>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</si>
  <si>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</si>
  <si>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</si>
  <si>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</si>
  <si>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Best estimate</t>
  </si>
  <si>
    <t>Premium provisions</t>
  </si>
  <si>
    <t>Total recoverable from reinsurance/SPV and Finite Re after the adjustment for expected losses due to counterparty default</t>
  </si>
  <si>
    <t>Net Best Estimate of Premium Provisions</t>
  </si>
  <si>
    <t>Claims provisions</t>
  </si>
  <si>
    <t>Net Best Estimate of Claims Provisions</t>
  </si>
  <si>
    <t>Total Best estimate - gross</t>
  </si>
  <si>
    <t>Total Best estimate - net</t>
  </si>
  <si>
    <t>Amount of the transitional on Technical Provisions</t>
  </si>
  <si>
    <t>Technical Provisions calculated as a whole</t>
  </si>
  <si>
    <t>Recoverable from reinsurance contract/SPV and Finite Re after the adjustment for expected losses due to counterparty default - total</t>
  </si>
  <si>
    <t>Technical provisions minus recoverables from reinsurance/SPV and Finite Re - total</t>
  </si>
  <si>
    <t>S.19.01</t>
  </si>
  <si>
    <t>Non-life insurance claims</t>
  </si>
  <si>
    <t>Z0020</t>
  </si>
  <si>
    <t>Accident year / Underwriting year:</t>
  </si>
  <si>
    <t>Accident year</t>
  </si>
  <si>
    <t>Gross Claims Paid (non-cumulative)</t>
  </si>
  <si>
    <t>Development year</t>
  </si>
  <si>
    <t>Current year</t>
  </si>
  <si>
    <t>Sum of years</t>
  </si>
  <si>
    <t>Year</t>
  </si>
  <si>
    <t>10 &amp; +</t>
  </si>
  <si>
    <t>Prior</t>
  </si>
  <si>
    <t>N-9</t>
  </si>
  <si>
    <t>N-8</t>
  </si>
  <si>
    <t>N-7</t>
  </si>
  <si>
    <t>N-6</t>
  </si>
  <si>
    <t>N-5</t>
  </si>
  <si>
    <t>N-4</t>
  </si>
  <si>
    <t>N-3</t>
  </si>
  <si>
    <t>N-2</t>
  </si>
  <si>
    <t>N-1</t>
  </si>
  <si>
    <t>N</t>
  </si>
  <si>
    <t>Gross undiscounted Best Estimate Claims Provisions</t>
  </si>
  <si>
    <t>Year end</t>
  </si>
  <si>
    <t>C0290</t>
  </si>
  <si>
    <t>C0360</t>
  </si>
  <si>
    <t>S.23.01</t>
  </si>
  <si>
    <t>Own funds</t>
  </si>
  <si>
    <t>Tier 1 - 
unrestricted</t>
  </si>
  <si>
    <t>Tier 1 - 
restricted</t>
  </si>
  <si>
    <t>Tier 2</t>
  </si>
  <si>
    <t>Tier 3</t>
  </si>
  <si>
    <t>Basic own funds before deduction for participations in other financial sector as foreseen in article 68 of Delegated Regulation 2015/35</t>
  </si>
  <si>
    <t>Ordinary share capital (gross of own shares)</t>
  </si>
  <si>
    <t>Share premium account related to ordinary share capital</t>
  </si>
  <si>
    <t>Initial funds, members' contributions or the equivalent basic own - fund item for mutual and mutual-type undertakings</t>
  </si>
  <si>
    <t>Subordinated mutual member accounts</t>
  </si>
  <si>
    <t>Surplus funds</t>
  </si>
  <si>
    <t>Preference shares</t>
  </si>
  <si>
    <t>Share premium account related to preference shares</t>
  </si>
  <si>
    <t>Reconciliation reserve</t>
  </si>
  <si>
    <t>An amount equal to the value of net deferred tax assets</t>
  </si>
  <si>
    <t>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</si>
  <si>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</si>
  <si>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Deductions</t>
  </si>
  <si>
    <t>Deductions for participations in financial and credit institutions</t>
  </si>
  <si>
    <t>Total basic own funds after deductions</t>
  </si>
  <si>
    <t>Ancillary own funds</t>
  </si>
  <si>
    <t>Unpaid and uncalled ordinary share capital callable on demand</t>
  </si>
  <si>
    <t>Unpaid and uncalled initial funds, members' contributions or the equivalent basic own fund item for mutual and mutual - type undertakings, callable on demand</t>
  </si>
  <si>
    <t>Unpaid and uncalled preference shares callable on demand</t>
  </si>
  <si>
    <t>A legally binding commitment to subscribe and pay for subordinated liabilities on demand</t>
  </si>
  <si>
    <t>Letters of credit and guarantees under Article 96(2) of the Directive 2009/138/EC</t>
  </si>
  <si>
    <t>Letters of credit and guarantees other than under Article 96(2) of the Directive 2009/138/EC</t>
  </si>
  <si>
    <t>Supplementary members calls under first subparagraph of Article 96(3) of the Directive 2009/138/EC</t>
  </si>
  <si>
    <t>Supplementary members calls - other than under first subparagraph of Article 96(3) of the Directive 2009/138/EC</t>
  </si>
  <si>
    <t>Other ancillary own funds</t>
  </si>
  <si>
    <t>Total ancillary own funds</t>
  </si>
  <si>
    <t>Available and eligible own funds</t>
  </si>
  <si>
    <t>Total available own funds to meet the SCR</t>
  </si>
  <si>
    <t>Total available own funds to meet the MCR</t>
  </si>
  <si>
    <t>Total eligible own funds to meet the SCR</t>
  </si>
  <si>
    <t>Total eligible own funds to meet the MCR</t>
  </si>
  <si>
    <t>SCR</t>
  </si>
  <si>
    <t>MCR</t>
  </si>
  <si>
    <t>Ratio of Eligible own funds to SCR</t>
  </si>
  <si>
    <t>Ratio of Eligible own funds to MCR</t>
  </si>
  <si>
    <t xml:space="preserve"> </t>
  </si>
  <si>
    <t>Own shares (held directly and indirectly)</t>
  </si>
  <si>
    <t>Foreseeable dividends, distributions and charges</t>
  </si>
  <si>
    <t>Other basic own fund items</t>
  </si>
  <si>
    <t>R0730</t>
  </si>
  <si>
    <t>Adjustment for restricted own fund items in respect of matching adjustment portfolios and ring fenced funds</t>
  </si>
  <si>
    <t>Expected profits</t>
  </si>
  <si>
    <t>Expected profits included in future premiums (EPIFP) - Life business</t>
  </si>
  <si>
    <t>Expected profits included in future premiums (EPIFP) - Non-life business</t>
  </si>
  <si>
    <t>Total Expected profits included in future premiums (EPIFP)</t>
  </si>
  <si>
    <t>S.25.01</t>
  </si>
  <si>
    <t>Solvency Capital Requirement - for undertakings on Standard Formula</t>
  </si>
  <si>
    <t>Gross solvency capital requirement</t>
  </si>
  <si>
    <t>USP</t>
  </si>
  <si>
    <t>Simplifications</t>
  </si>
  <si>
    <t>Market risk</t>
  </si>
  <si>
    <t>Counterparty default risk</t>
  </si>
  <si>
    <t>Life underwriting risk</t>
  </si>
  <si>
    <t>Health underwriting risk</t>
  </si>
  <si>
    <t>Non-life underwriting risk</t>
  </si>
  <si>
    <t>Diversification</t>
  </si>
  <si>
    <t>Intangible asset risk</t>
  </si>
  <si>
    <t>Basic Solvency Capital Requirement</t>
  </si>
  <si>
    <t>Calculation of Solvency Capital Requirement</t>
  </si>
  <si>
    <t>Operational risk</t>
  </si>
  <si>
    <t>Loss-absorbing capacity of technical provisions</t>
  </si>
  <si>
    <t>Loss-absorbing capacity of deferred taxes</t>
  </si>
  <si>
    <t>Capital requirement for business operated in accordance with Art. 4 of Directive 2003/41/EC</t>
  </si>
  <si>
    <t>Solvency Capital Requirement excluding capital add-on</t>
  </si>
  <si>
    <t>Capital add-ons already set</t>
  </si>
  <si>
    <t>of which, capital add-ons already set - Article 37 (1) Type a</t>
  </si>
  <si>
    <t>R0211</t>
  </si>
  <si>
    <t>of which, capital add-ons already set - Article 37 (1) Type b</t>
  </si>
  <si>
    <t>R0212</t>
  </si>
  <si>
    <t>of which, capital add-ons already set - Article 37 (1) Type c</t>
  </si>
  <si>
    <t>R0213</t>
  </si>
  <si>
    <t>of which, capital add-ons already set - Article 37 (1) Type d</t>
  </si>
  <si>
    <t>R0214</t>
  </si>
  <si>
    <t>Solvency capital requirement</t>
  </si>
  <si>
    <t>Other information on SCR</t>
  </si>
  <si>
    <t>Capital requirement for duration-based equity risk sub-module</t>
  </si>
  <si>
    <t>Total amount of Notional Solvency Capital Requirements for remaining part</t>
  </si>
  <si>
    <t>Total amount of Notional Solvency Capital Requirements for ring-fenced funds</t>
  </si>
  <si>
    <t>Total amount of Notional Solvency Capital Requirements for matching adjustment portfolios</t>
  </si>
  <si>
    <t>R0430</t>
  </si>
  <si>
    <t>Diversification effects due to RFF nSCR aggregation for article 304</t>
  </si>
  <si>
    <t>R0440</t>
  </si>
  <si>
    <t>Yes/No</t>
  </si>
  <si>
    <t>C0109</t>
  </si>
  <si>
    <t>Approach based on average tax rate</t>
  </si>
  <si>
    <t>LAC DT</t>
  </si>
  <si>
    <t>LAC DT justified by reversion of deferred tax liabilities</t>
  </si>
  <si>
    <t>LAC DT justified by reference to probable future taxable economic profit</t>
  </si>
  <si>
    <t>LAC DT justified by carry back, current year</t>
  </si>
  <si>
    <t>LAC DT justified by carry back, future years</t>
  </si>
  <si>
    <t>Maximum LAC DT</t>
  </si>
  <si>
    <t>S.28.01</t>
  </si>
  <si>
    <t>Minimum Capital Requirement - Only life or only non-life insurance or reinsurance activity</t>
  </si>
  <si>
    <t>Linear formula component for non-life insurance and reinsurance obligations</t>
  </si>
  <si>
    <t>MCR components</t>
  </si>
  <si>
    <t>MCRnl-Result</t>
  </si>
  <si>
    <t>Net (of reinsurance/SPV) best estimate and TP calculated as a whole</t>
  </si>
  <si>
    <t>Net (of reinsurance) written premiums in the last 12 months</t>
  </si>
  <si>
    <t>Medical expense insurance and proportional reinsurance</t>
  </si>
  <si>
    <t>Income protection insurance and proportional reinsurance</t>
  </si>
  <si>
    <t>Workers' compensation insurance and proportional reinsurance</t>
  </si>
  <si>
    <t>Motor vehicle liability insurance and proportional reinsurance</t>
  </si>
  <si>
    <t>Other motor insurance and proportional reinsurance</t>
  </si>
  <si>
    <t>Marine, aviation and transport insurance and proportional reinsurance</t>
  </si>
  <si>
    <t>Fire and other damage to property insurance and proportional reinsurance</t>
  </si>
  <si>
    <t>General liability insurance and proportional reinsurance</t>
  </si>
  <si>
    <t>Credit and suretyship insurance and proportional reinsurance</t>
  </si>
  <si>
    <t>Legal expenses insurance and proportional reinsurance</t>
  </si>
  <si>
    <t>Assistance and proportional reinsurance</t>
  </si>
  <si>
    <t>Miscellaneous financial loss insurance and proportional reinsurance</t>
  </si>
  <si>
    <t>MCRl-Result</t>
  </si>
  <si>
    <t>Net (of reinsurance/SPV) total capital at risk</t>
  </si>
  <si>
    <t>Obligations with profit participation - guaranteed benefits</t>
  </si>
  <si>
    <t>Obligations with profit participation - future discretionary benefits</t>
  </si>
  <si>
    <t>Index-linked and unit-linked insurance obligations</t>
  </si>
  <si>
    <t>Other life (re)insurance and health (re)insurance obligations</t>
  </si>
  <si>
    <t>Total capital at risk for all life (re)insurance obligations</t>
  </si>
  <si>
    <t>Linear MCR</t>
  </si>
  <si>
    <t>MCR cap</t>
  </si>
  <si>
    <t>MCR floor</t>
  </si>
  <si>
    <t>Combined MCR</t>
  </si>
  <si>
    <t>Absolute floor of the MCR</t>
  </si>
  <si>
    <t>Minimum Capital Requirement</t>
  </si>
  <si>
    <t>UNITED KINGDOM</t>
  </si>
  <si>
    <t>SWEDEN</t>
  </si>
  <si>
    <t>DENMARK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</si>
</sst>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_);_(* \(#,##0.0\);_(* &quot;-&quot;_);_(@_)"/>
    <numFmt numFmtId="166" formatCode="#,##0,"/>
  </numFmts>
  <fonts count="11">
    <font>
      <sz val="11"/>
      <color theme="1"/>
      <name val="Calibri"/>
      <family val="2"/>
      <scheme val="minor"/>
    </font>
    <font>
      <b/>
      <sz val="8"/>
      <color rgb="FF454B4E"/>
      <name val="Open Sans"/>
      <family val="2"/>
    </font>
    <font>
      <sz val="8"/>
      <name val="Open Sans"/>
      <family val="2"/>
    </font>
    <font>
      <sz val="8"/>
      <color theme="1"/>
      <name val="Open Sans"/>
      <family val="2"/>
    </font>
    <font>
      <sz val="8"/>
      <color theme="0" tint="-0.24991607409894101"/>
      <name val="Open Sans"/>
      <family val="2"/>
    </font>
    <font>
      <sz val="8"/>
      <color rgb="FF454B4E"/>
      <name val="Open Sans"/>
      <family val="2"/>
    </font>
    <font>
      <sz val="8"/>
      <color rgb="FF6B6351"/>
      <name val="Open Sans"/>
      <family val="2"/>
    </font>
    <font>
      <sz val="8"/>
      <color theme="0" tint="-0.24994659260841701"/>
      <name val="Open Sans"/>
      <family val="2"/>
    </font>
    <font>
      <b/>
      <sz val="10"/>
      <color rgb="FF6B6351"/>
      <name val="Arial"/>
      <family val="2"/>
    </font>
    <font>
      <b/>
      <sz val="8"/>
      <name val="Open Sans"/>
      <family val="2"/>
    </font>
    <font>
      <sz val="10"/>
      <color rgb="FF6B635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0691854609822"/>
        <bgColor auto="1"/>
      </patternFill>
    </fill>
    <fill>
      <patternFill patternType="solid">
        <fgColor rgb="FFD9D9D9"/>
        <bgColor auto="1"/>
      </patternFill>
    </fill>
  </fills>
  <borders count="8">
    <border>
      <left/>
      <right/>
      <top/>
      <bottom/>
      <diagonal/>
    </border>
    <border>
      <left/>
      <right/>
      <top/>
      <bottom style="thin">
        <color rgb="FFA6A6A6"/>
      </bottom>
      <diagonal/>
    </border>
    <border>
      <left/>
      <right/>
      <top/>
      <bottom style="thin">
        <color rgb="FF59595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thin">
        <color rgb="FF595959"/>
      </top>
      <bottom style="thin">
        <color rgb="FF595959"/>
      </bottom>
      <diagonal/>
    </border>
    <border>
      <left/>
      <right/>
      <top/>
      <bottom style="thin">
        <color indexed="64"/>
      </bottom>
      <diagonal/>
    </border>
    <border>
      <left style="thin">
        <color rgb="FFA6A6A6"/>
      </left>
      <right/>
      <top/>
      <bottom style="thin">
        <color rgb="FF595959"/>
      </bottom>
      <diagonal/>
    </border>
    <border>
      <left style="thin">
        <color rgb="FFA6A6A6"/>
      </left>
      <right/>
      <top/>
      <bottom/>
      <diagonal/>
    </border>
  </borders>
  <cellStyleXfs count="19">
    <xf numFmtId="0" fontId="0" fillId="0" borderId="0"/>
    <xf numFmtId="0" fontId="1" fillId="0" borderId="1" applyNumberFormat="0" applyFill="0">
      <alignment horizontal="left" vertical="center" wrapText="1" indent="1"/>
    </xf>
    <xf numFmtId="0" fontId="1" fillId="0" borderId="2" applyNumberFormat="0" applyFill="0">
      <alignment horizontal="center" vertical="center" wrapText="1"/>
    </xf>
    <xf numFmtId="0" fontId="4" fillId="0" borderId="0" applyNumberFormat="0" applyFill="0" applyBorder="0">
      <alignment horizontal="center" vertical="center" wrapText="1"/>
    </xf>
    <xf numFmtId="0" fontId="5" fillId="0" borderId="1" applyNumberFormat="0" applyFill="0">
      <alignment horizontal="left" vertical="center" wrapText="1" indent="2"/>
    </xf>
    <xf numFmtId="164" fontId="6" fillId="0" borderId="3" applyFill="0">
      <alignment horizontal="right" vertical="center" wrapText="1"/>
    </xf>
    <xf numFmtId="0" fontId="5" fillId="0" borderId="1" applyNumberFormat="0" applyFill="0">
      <alignment horizontal="left" vertical="center" wrapText="1" indent="3"/>
    </xf>
    <xf numFmtId="0" fontId="5" fillId="0" borderId="1" applyNumberFormat="0" applyFill="0">
      <alignment horizontal="left" vertical="center" wrapText="1" indent="4"/>
    </xf>
    <xf numFmtId="0" fontId="7" fillId="0" borderId="0" applyNumberFormat="0" applyFill="0" applyBorder="0">
      <alignment horizontal="center" vertical="center" wrapText="1"/>
    </xf>
    <xf numFmtId="0" fontId="5" fillId="0" borderId="1" applyNumberFormat="0" applyFill="0">
      <alignment horizontal="left" vertical="center" wrapText="1" indent="1"/>
    </xf>
    <xf numFmtId="3" fontId="6" fillId="2" borderId="3">
      <alignment horizontal="right" vertical="center" indent="1"/>
    </xf>
    <xf numFmtId="166" fontId="6" fillId="3" borderId="3">
      <alignment horizontal="right" vertical="center" indent="1"/>
    </xf>
    <xf numFmtId="0" fontId="8" fillId="0" borderId="0" applyNumberFormat="0" applyFill="0" applyBorder="0"/>
    <xf numFmtId="0" fontId="5" fillId="0" borderId="1" applyNumberFormat="0" applyFill="0">
      <alignment horizontal="left" vertical="center" wrapText="1" indent="5"/>
    </xf>
    <xf numFmtId="0" fontId="1" fillId="0" borderId="2" applyNumberFormat="0" applyFill="0">
      <alignment horizontal="left" wrapText="1"/>
    </xf>
    <xf numFmtId="0" fontId="5" fillId="0" borderId="1" applyNumberFormat="0" applyFill="0">
      <alignment horizontal="left" vertical="center" wrapText="1"/>
    </xf>
    <xf numFmtId="9" fontId="6" fillId="0" borderId="3" applyFill="0">
      <alignment horizontal="right" vertical="center"/>
    </xf>
    <xf numFmtId="0" fontId="10" fillId="3" borderId="3" applyNumberFormat="0">
      <alignment horizontal="right" vertical="center" indent="1"/>
    </xf>
    <xf numFmtId="49" fontId="6" fillId="0" borderId="3" applyFill="0">
      <alignment horizontal="left" vertical="center" wrapText="1" indent="1"/>
    </xf>
  </cellStyleXfs>
  <cellXfs count="43">
    <xf numFmtId="0" fontId="0" fillId="0" borderId="0" xfId="0"/>
    <xf numFmtId="0" fontId="1" fillId="0" borderId="0" xfId="1" applyBorder="1" applyAlignment="1">
      <alignment horizontal="left" vertical="center" wrapText="1"/>
    </xf>
    <xf numFmtId="0" fontId="2" fillId="0" borderId="0" xfId="0" applyFont="1"/>
    <xf numFmtId="0" fontId="1" fillId="0" borderId="2" xfId="2">
      <alignment horizontal="center" vertical="center" wrapText="1"/>
    </xf>
    <xf numFmtId="0" fontId="1" fillId="0" borderId="1" xfId="1">
      <alignment horizontal="left" vertical="center" wrapText="1" indent="1"/>
    </xf>
    <xf numFmtId="0" fontId="3" fillId="0" borderId="0" xfId="0" applyFont="1"/>
    <xf numFmtId="0" fontId="4" fillId="0" borderId="0" xfId="3">
      <alignment horizontal="center" vertical="center" wrapText="1"/>
    </xf>
    <xf numFmtId="0" fontId="5" fillId="0" borderId="1" xfId="4">
      <alignment horizontal="left" vertical="center" wrapText="1" indent="2"/>
    </xf>
    <xf numFmtId="164" fontId="6" fillId="0" borderId="3" xfId="5">
      <alignment horizontal="right" vertical="center" wrapText="1"/>
    </xf>
    <xf numFmtId="0" fontId="5" fillId="0" borderId="1" xfId="6">
      <alignment horizontal="left" vertical="center" wrapText="1" indent="3"/>
    </xf>
    <xf numFmtId="0" fontId="5" fillId="0" borderId="1" xfId="7">
      <alignment horizontal="left" vertical="center" wrapText="1" indent="4"/>
    </xf>
    <xf numFmtId="0" fontId="1" fillId="0" borderId="0" xfId="2" applyBorder="1" applyAlignment="1">
      <alignment horizontal="left" vertical="center"/>
    </xf>
    <xf numFmtId="0" fontId="1" fillId="0" borderId="0" xfId="2" applyBorder="1">
      <alignment horizontal="center" vertical="center" wrapText="1"/>
    </xf>
    <xf numFmtId="164" fontId="6" fillId="0" borderId="3" xfId="5" applyAlignment="1">
      <alignment horizontal="center" vertical="center" wrapText="1"/>
    </xf>
    <xf numFmtId="0" fontId="4" fillId="0" borderId="0" xfId="8" applyFont="1">
      <alignment horizontal="center" vertical="center" wrapText="1"/>
    </xf>
    <xf numFmtId="0" fontId="5" fillId="0" borderId="1" xfId="9">
      <alignment horizontal="left" vertical="center" wrapText="1" indent="1"/>
    </xf>
    <xf numFmtId="3" fontId="6" fillId="2" borderId="3" xfId="10">
      <alignment horizontal="right" vertical="center" indent="1"/>
    </xf>
    <xf numFmtId="3" fontId="6" fillId="0" borderId="3" xfId="5" applyNumberFormat="1">
      <alignment horizontal="right" vertical="center" wrapText="1"/>
    </xf>
    <xf numFmtId="165" fontId="6" fillId="0" borderId="3" xfId="5" applyNumberFormat="1">
      <alignment horizontal="right" vertical="center" wrapText="1"/>
    </xf>
    <xf numFmtId="164" fontId="6" fillId="2" borderId="3" xfId="10" applyNumberFormat="1">
      <alignment horizontal="right" vertical="center" indent="1"/>
    </xf>
    <xf numFmtId="0" fontId="1" fillId="0" borderId="0" xfId="2" applyBorder="1" applyAlignment="1">
      <alignment horizontal="center" vertical="center"/>
    </xf>
    <xf numFmtId="0" fontId="1" fillId="0" borderId="0" xfId="1" applyBorder="1" applyAlignment="1">
      <alignment horizontal="left" vertical="center"/>
    </xf>
    <xf numFmtId="0" fontId="1" fillId="0" borderId="0" xfId="2" applyBorder="1">
      <alignment horizontal="center" vertical="center" wrapText="1"/>
    </xf>
    <xf numFmtId="0" fontId="1" fillId="0" borderId="2" xfId="2">
      <alignment horizontal="center" vertical="center" wrapText="1"/>
    </xf>
    <xf numFmtId="164" fontId="6" fillId="3" borderId="3" xfId="11" applyNumberFormat="1">
      <alignment horizontal="right" vertical="center" indent="1"/>
    </xf>
    <xf numFmtId="0" fontId="8" fillId="0" borderId="0" xfId="12"/>
    <xf numFmtId="0" fontId="1" fillId="0" borderId="2" xfId="2" applyAlignment="1">
      <alignment horizontal="center" vertical="center" textRotation="180" wrapText="1"/>
    </xf>
    <xf numFmtId="0" fontId="1" fillId="0" borderId="4" xfId="2" applyBorder="1" applyAlignment="1">
      <alignment horizontal="center" vertical="center" textRotation="180" wrapText="1"/>
    </xf>
    <xf numFmtId="0" fontId="1" fillId="0" borderId="5" xfId="2" applyBorder="1">
      <alignment horizontal="center" vertical="center" wrapText="1"/>
    </xf>
    <xf numFmtId="0" fontId="1" fillId="0" borderId="6" xfId="2" applyBorder="1">
      <alignment horizontal="center" vertical="center" wrapText="1"/>
    </xf>
    <xf numFmtId="0" fontId="1" fillId="0" borderId="6" xfId="2" applyBorder="1">
      <alignment horizontal="center" vertical="center" wrapText="1"/>
    </xf>
    <xf numFmtId="0" fontId="4" fillId="0" borderId="7" xfId="8" applyFont="1" applyBorder="1">
      <alignment horizontal="center" vertical="center" wrapText="1"/>
    </xf>
    <xf numFmtId="0" fontId="4" fillId="0" borderId="0" xfId="8" applyFont="1" applyBorder="1">
      <alignment horizontal="center" vertical="center" wrapText="1"/>
    </xf>
    <xf numFmtId="0" fontId="5" fillId="0" borderId="1" xfId="13">
      <alignment horizontal="left" vertical="center" wrapText="1" indent="5"/>
    </xf>
    <xf numFmtId="0" fontId="9" fillId="0" borderId="0" xfId="0" applyFont="1"/>
    <xf numFmtId="0" fontId="1" fillId="0" borderId="2" xfId="14">
      <alignment horizontal="left" wrapText="1"/>
    </xf>
    <xf numFmtId="164" fontId="6" fillId="0" borderId="3" xfId="5">
      <alignment horizontal="right" vertical="center" wrapText="1"/>
    </xf>
    <xf numFmtId="0" fontId="5" fillId="0" borderId="1" xfId="15">
      <alignment horizontal="left" vertical="center" wrapText="1"/>
    </xf>
    <xf numFmtId="164" fontId="0" fillId="0" borderId="0" xfId="0" applyNumberFormat="1"/>
    <xf numFmtId="9" fontId="6" fillId="0" borderId="3" xfId="16">
      <alignment horizontal="right" vertical="center"/>
    </xf>
    <xf numFmtId="0" fontId="10" fillId="3" borderId="3" xfId="17">
      <alignment horizontal="right" vertical="center" indent="1"/>
    </xf>
    <xf numFmtId="0" fontId="4" fillId="0" borderId="0" xfId="3">
      <alignment horizontal="center" vertical="center" wrapText="1"/>
    </xf>
    <xf numFmtId="49" fontId="6" fillId="0" borderId="3" xfId="18">
      <alignment horizontal="left" vertical="center" wrapText="1" indent="1"/>
    </xf>
  </cellXfs>
  <cellStyles count="19">
    <cellStyle name="Normal" xfId="0" builtinId="0"/>
    <cellStyle name="SF_CR_APPENDIX_DATA" xfId="5" xr:uid="{3A061869-CF1F-4566-BC54-6E896433C6F1}"/>
    <cellStyle name="SF_CR_APPENDIX_DATA_EMPTY" xfId="11" xr:uid="{1BC9263B-AED5-4C18-8FD6-E719BED30064}"/>
    <cellStyle name="SF_CR_APPENDIX_DATA_IGNORE" xfId="10" xr:uid="{0AD5E1A3-CEC2-4CB7-B16F-CE0B4E63971E}"/>
    <cellStyle name="SF_CR_APPENDIX_PERCENTAGE" xfId="16" xr:uid="{86776A81-9935-4558-91AB-45890EA1CFA0}"/>
    <cellStyle name="SF_CR_APPENDIX_RCCODE" xfId="8" xr:uid="{5A3D6E9B-842D-45A7-91A2-4DE0D8C1EBB2}"/>
    <cellStyle name="SF_CR_APPENDIX_TEXT" xfId="18" xr:uid="{310CE408-8DEA-4B54-9A54-4E51E69F27DA}"/>
    <cellStyle name="SF_CR_ROW_INDICATOR" xfId="3" xr:uid="{18F43390-F052-4BB1-9907-7C1504FF726E}"/>
    <cellStyle name="SF_CR_ROW_LABEL_0" xfId="15" xr:uid="{656F1DC8-EFDD-4DE7-BA44-617877C7CDEB}"/>
    <cellStyle name="SF_CR_ROW_LABEL_1" xfId="9" xr:uid="{DEC51C39-ED39-4409-B2A5-0AF3DE1FFE43}"/>
    <cellStyle name="SF_CR_ROW_LABEL_1_BOLD" xfId="1" xr:uid="{34FD3B37-97FB-454A-A7EF-DBD306001D69}"/>
    <cellStyle name="SF_CR_ROW_LABEL_2" xfId="4" xr:uid="{FCD4639A-81E7-4845-8E7F-7517C575658C}"/>
    <cellStyle name="SF_CR_ROW_LABEL_3" xfId="6" xr:uid="{7AB1F4F1-7F99-423C-8C1B-C18F6C9E23F9}"/>
    <cellStyle name="SF_CR_ROW_LABEL_4" xfId="7" xr:uid="{B1E32DCC-D6E4-4C12-A405-D932CEB65249}"/>
    <cellStyle name="SF_CR_ROW_LABEL_5" xfId="13" xr:uid="{04D93013-9D2A-4A29-BF83-D1564D062635}"/>
    <cellStyle name="SF_CR_TABLE_HEADER_CENTER" xfId="2" xr:uid="{B18D2E5A-BE12-47FE-8B33-7B4CB32D07B8}"/>
    <cellStyle name="SF_CR_TABLE_HEADER_LEFT" xfId="14" xr:uid="{EBB0B8A2-A2E4-48DB-A2E3-6C5DC712B99C}"/>
    <cellStyle name="SF_DATA_CELL_IGNORE" xfId="17" xr:uid="{43BE36F4-E15C-4B7E-9C1A-24CE1717DE3F}"/>
    <cellStyle name="SF_TABLE_TITLE" xfId="12" xr:uid="{8E7C2A3D-B858-4F5D-B281-C36E3A3510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A7F2A-7605-45C0-87D1-B78FFFDEAA8A}">
  <dimension ref="B1:D92"/>
  <sheetViews>
    <sheetView tabSelected="1" topLeftCell="A55" workbookViewId="0">
      <selection activeCell="D75" sqref="D75"/>
    </sheetView>
  </sheetViews>
  <sheetFormatPr defaultRowHeight="14.4"/>
  <cols>
    <col min="2" max="2" width="95.5546875" customWidth="1"/>
    <col min="3" max="3" width="8.5546875" customWidth="1"/>
    <col min="4" max="4" width="15.5546875" customWidth="1"/>
  </cols>
  <sheetData>
    <row r="1" spans="2:4">
      <c r="B1" s="1" t="s">
        <v>0</v>
      </c>
    </row>
    <row r="2" spans="2:4">
      <c r="B2" s="1" t="s">
        <v>1</v>
      </c>
    </row>
    <row r="4" spans="2:4">
      <c r="B4" s="2"/>
      <c r="C4" s="2"/>
      <c r="D4" s="3" t="s">
        <v>2</v>
      </c>
    </row>
    <row r="5" spans="2:4">
      <c r="B5" s="2"/>
      <c r="C5" s="2"/>
      <c r="D5" s="2"/>
    </row>
    <row r="6" spans="2:4">
      <c r="B6" s="4" t="s">
        <v>3</v>
      </c>
      <c r="C6" s="5"/>
      <c r="D6" s="6" t="s">
        <v>4</v>
      </c>
    </row>
    <row r="7" spans="2:4">
      <c r="B7" s="7" t="s">
        <v>5</v>
      </c>
      <c r="C7" s="6" t="s">
        <v>6</v>
      </c>
      <c r="D7" s="8">
        <v>0</v>
      </c>
    </row>
    <row r="8" spans="2:4">
      <c r="B8" s="7" t="s">
        <v>7</v>
      </c>
      <c r="C8" s="6" t="s">
        <v>8</v>
      </c>
      <c r="D8" s="8" t="s">
        <v>9</v>
      </c>
    </row>
    <row r="9" spans="2:4">
      <c r="B9" s="7" t="s">
        <v>10</v>
      </c>
      <c r="C9" s="6" t="s">
        <v>11</v>
      </c>
      <c r="D9" s="8" t="s">
        <v>9</v>
      </c>
    </row>
    <row r="10" spans="2:4">
      <c r="B10" s="7" t="s">
        <v>12</v>
      </c>
      <c r="C10" s="6" t="s">
        <v>13</v>
      </c>
      <c r="D10" s="8">
        <v>378.94357322999991</v>
      </c>
    </row>
    <row r="11" spans="2:4">
      <c r="B11" s="7" t="s">
        <v>14</v>
      </c>
      <c r="C11" s="6" t="s">
        <v>15</v>
      </c>
      <c r="D11" s="8">
        <v>25412.035711355024</v>
      </c>
    </row>
    <row r="12" spans="2:4">
      <c r="B12" s="9" t="s">
        <v>16</v>
      </c>
      <c r="C12" s="6" t="s">
        <v>17</v>
      </c>
      <c r="D12" s="8">
        <v>0</v>
      </c>
    </row>
    <row r="13" spans="2:4">
      <c r="B13" s="9" t="s">
        <v>18</v>
      </c>
      <c r="C13" s="6" t="s">
        <v>19</v>
      </c>
      <c r="D13" s="8">
        <v>0</v>
      </c>
    </row>
    <row r="14" spans="2:4">
      <c r="B14" s="9" t="s">
        <v>20</v>
      </c>
      <c r="C14" s="6" t="s">
        <v>21</v>
      </c>
      <c r="D14" s="8">
        <v>4370.2992816581555</v>
      </c>
    </row>
    <row r="15" spans="2:4">
      <c r="B15" s="10" t="s">
        <v>22</v>
      </c>
      <c r="C15" s="6" t="s">
        <v>23</v>
      </c>
      <c r="D15" s="8">
        <v>4279.3796186046748</v>
      </c>
    </row>
    <row r="16" spans="2:4">
      <c r="B16" s="10" t="s">
        <v>24</v>
      </c>
      <c r="C16" s="6" t="s">
        <v>25</v>
      </c>
      <c r="D16" s="8">
        <v>90.919663053480861</v>
      </c>
    </row>
    <row r="17" spans="2:4">
      <c r="B17" s="9" t="s">
        <v>26</v>
      </c>
      <c r="C17" s="6" t="s">
        <v>27</v>
      </c>
      <c r="D17" s="8">
        <v>18568.003348082177</v>
      </c>
    </row>
    <row r="18" spans="2:4">
      <c r="B18" s="10" t="s">
        <v>28</v>
      </c>
      <c r="C18" s="6" t="s">
        <v>29</v>
      </c>
      <c r="D18" s="8">
        <v>8200.3860608990672</v>
      </c>
    </row>
    <row r="19" spans="2:4">
      <c r="B19" s="10" t="s">
        <v>30</v>
      </c>
      <c r="C19" s="6" t="s">
        <v>31</v>
      </c>
      <c r="D19" s="8">
        <v>10367.617287183108</v>
      </c>
    </row>
    <row r="20" spans="2:4">
      <c r="B20" s="10" t="s">
        <v>32</v>
      </c>
      <c r="C20" s="6" t="s">
        <v>33</v>
      </c>
      <c r="D20" s="8">
        <v>0</v>
      </c>
    </row>
    <row r="21" spans="2:4">
      <c r="B21" s="10" t="s">
        <v>34</v>
      </c>
      <c r="C21" s="6" t="s">
        <v>35</v>
      </c>
      <c r="D21" s="8">
        <v>0</v>
      </c>
    </row>
    <row r="22" spans="2:4">
      <c r="B22" s="9" t="s">
        <v>36</v>
      </c>
      <c r="C22" s="6" t="s">
        <v>37</v>
      </c>
      <c r="D22" s="8">
        <v>1637.6113303935149</v>
      </c>
    </row>
    <row r="23" spans="2:4">
      <c r="B23" s="9" t="s">
        <v>38</v>
      </c>
      <c r="C23" s="6" t="s">
        <v>39</v>
      </c>
      <c r="D23" s="8">
        <v>273.41801342812022</v>
      </c>
    </row>
    <row r="24" spans="2:4">
      <c r="B24" s="9" t="s">
        <v>40</v>
      </c>
      <c r="C24" s="6" t="s">
        <v>41</v>
      </c>
      <c r="D24" s="8">
        <v>562.70373779305146</v>
      </c>
    </row>
    <row r="25" spans="2:4">
      <c r="B25" s="9" t="s">
        <v>42</v>
      </c>
      <c r="C25" s="6" t="s">
        <v>43</v>
      </c>
      <c r="D25" s="8">
        <v>0</v>
      </c>
    </row>
    <row r="26" spans="2:4">
      <c r="B26" s="7" t="s">
        <v>44</v>
      </c>
      <c r="C26" s="6" t="s">
        <v>45</v>
      </c>
      <c r="D26" s="8">
        <v>0</v>
      </c>
    </row>
    <row r="27" spans="2:4">
      <c r="B27" s="7" t="s">
        <v>46</v>
      </c>
      <c r="C27" s="6" t="s">
        <v>47</v>
      </c>
      <c r="D27" s="8">
        <v>752.67117053877939</v>
      </c>
    </row>
    <row r="28" spans="2:4">
      <c r="B28" s="9" t="s">
        <v>48</v>
      </c>
      <c r="C28" s="6" t="s">
        <v>49</v>
      </c>
      <c r="D28" s="8">
        <v>0</v>
      </c>
    </row>
    <row r="29" spans="2:4">
      <c r="B29" s="9" t="s">
        <v>50</v>
      </c>
      <c r="C29" s="6" t="s">
        <v>51</v>
      </c>
      <c r="D29" s="8">
        <v>0</v>
      </c>
    </row>
    <row r="30" spans="2:4">
      <c r="B30" s="9" t="s">
        <v>52</v>
      </c>
      <c r="C30" s="6" t="s">
        <v>53</v>
      </c>
      <c r="D30" s="8">
        <v>752.67117053877939</v>
      </c>
    </row>
    <row r="31" spans="2:4">
      <c r="B31" s="7" t="s">
        <v>54</v>
      </c>
      <c r="C31" s="6" t="s">
        <v>55</v>
      </c>
      <c r="D31" s="8">
        <v>745.51955772363169</v>
      </c>
    </row>
    <row r="32" spans="2:4">
      <c r="B32" s="9" t="s">
        <v>56</v>
      </c>
      <c r="C32" s="6" t="s">
        <v>57</v>
      </c>
      <c r="D32" s="8">
        <v>745.26058849168305</v>
      </c>
    </row>
    <row r="33" spans="2:4">
      <c r="B33" s="10" t="s">
        <v>58</v>
      </c>
      <c r="C33" s="6" t="s">
        <v>59</v>
      </c>
      <c r="D33" s="8">
        <v>515.86908916617938</v>
      </c>
    </row>
    <row r="34" spans="2:4">
      <c r="B34" s="10" t="s">
        <v>60</v>
      </c>
      <c r="C34" s="6" t="s">
        <v>61</v>
      </c>
      <c r="D34" s="8">
        <v>229.39149932550362</v>
      </c>
    </row>
    <row r="35" spans="2:4">
      <c r="B35" s="9" t="s">
        <v>62</v>
      </c>
      <c r="C35" s="6" t="s">
        <v>63</v>
      </c>
      <c r="D35" s="8">
        <v>0.25896923194878491</v>
      </c>
    </row>
    <row r="36" spans="2:4">
      <c r="B36" s="10" t="s">
        <v>64</v>
      </c>
      <c r="C36" s="6" t="s">
        <v>65</v>
      </c>
      <c r="D36" s="8">
        <v>0.25896923194878491</v>
      </c>
    </row>
    <row r="37" spans="2:4">
      <c r="B37" s="10" t="s">
        <v>66</v>
      </c>
      <c r="C37" s="6" t="s">
        <v>67</v>
      </c>
      <c r="D37" s="8">
        <v>0</v>
      </c>
    </row>
    <row r="38" spans="2:4">
      <c r="B38" s="9" t="s">
        <v>68</v>
      </c>
      <c r="C38" s="6" t="s">
        <v>69</v>
      </c>
      <c r="D38" s="8">
        <v>0</v>
      </c>
    </row>
    <row r="39" spans="2:4">
      <c r="B39" s="7" t="s">
        <v>70</v>
      </c>
      <c r="C39" s="6" t="s">
        <v>71</v>
      </c>
      <c r="D39" s="8">
        <v>0</v>
      </c>
    </row>
    <row r="40" spans="2:4">
      <c r="B40" s="7" t="s">
        <v>72</v>
      </c>
      <c r="C40" s="6" t="s">
        <v>73</v>
      </c>
      <c r="D40" s="8">
        <v>1655.15008629</v>
      </c>
    </row>
    <row r="41" spans="2:4">
      <c r="B41" s="7" t="s">
        <v>74</v>
      </c>
      <c r="C41" s="6" t="s">
        <v>75</v>
      </c>
      <c r="D41" s="8">
        <v>0</v>
      </c>
    </row>
    <row r="42" spans="2:4">
      <c r="B42" s="7" t="s">
        <v>76</v>
      </c>
      <c r="C42" s="6" t="s">
        <v>77</v>
      </c>
      <c r="D42" s="8">
        <v>95.474106169999999</v>
      </c>
    </row>
    <row r="43" spans="2:4">
      <c r="B43" s="7" t="s">
        <v>78</v>
      </c>
      <c r="C43" s="6" t="s">
        <v>79</v>
      </c>
      <c r="D43" s="8">
        <v>34.150652000000001</v>
      </c>
    </row>
    <row r="44" spans="2:4">
      <c r="B44" s="7" t="s">
        <v>80</v>
      </c>
      <c r="C44" s="6" t="s">
        <v>81</v>
      </c>
      <c r="D44" s="8" t="s">
        <v>9</v>
      </c>
    </row>
    <row r="45" spans="2:4">
      <c r="B45" s="7" t="s">
        <v>82</v>
      </c>
      <c r="C45" s="6" t="s">
        <v>83</v>
      </c>
      <c r="D45" s="8">
        <v>992.34168132999991</v>
      </c>
    </row>
    <row r="46" spans="2:4">
      <c r="B46" s="7" t="s">
        <v>84</v>
      </c>
      <c r="C46" s="6" t="s">
        <v>85</v>
      </c>
      <c r="D46" s="8">
        <v>1458.8483464400015</v>
      </c>
    </row>
    <row r="47" spans="2:4">
      <c r="B47" s="4" t="s">
        <v>86</v>
      </c>
      <c r="C47" s="6" t="s">
        <v>87</v>
      </c>
      <c r="D47" s="8">
        <v>31525.134885077434</v>
      </c>
    </row>
    <row r="48" spans="2:4">
      <c r="B48" s="2"/>
      <c r="C48" s="2"/>
      <c r="D48" s="2"/>
    </row>
    <row r="49" spans="2:4">
      <c r="B49" s="2"/>
      <c r="C49" s="2"/>
      <c r="D49" s="2"/>
    </row>
    <row r="50" spans="2:4">
      <c r="B50" s="2"/>
      <c r="C50" s="2"/>
      <c r="D50" s="2"/>
    </row>
    <row r="51" spans="2:4">
      <c r="B51" s="2"/>
      <c r="C51" s="2"/>
      <c r="D51" s="3" t="s">
        <v>2</v>
      </c>
    </row>
    <row r="52" spans="2:4">
      <c r="B52" s="2"/>
      <c r="C52" s="2"/>
      <c r="D52" s="2"/>
    </row>
    <row r="53" spans="2:4">
      <c r="B53" s="4" t="s">
        <v>88</v>
      </c>
      <c r="C53" s="2"/>
      <c r="D53" s="6" t="s">
        <v>4</v>
      </c>
    </row>
    <row r="54" spans="2:4">
      <c r="B54" s="7" t="s">
        <v>89</v>
      </c>
      <c r="C54" s="6" t="s">
        <v>90</v>
      </c>
      <c r="D54" s="8">
        <v>15784.513775059204</v>
      </c>
    </row>
    <row r="55" spans="2:4">
      <c r="B55" s="9" t="s">
        <v>91</v>
      </c>
      <c r="C55" s="6" t="s">
        <v>92</v>
      </c>
      <c r="D55" s="8">
        <v>13659.216556541391</v>
      </c>
    </row>
    <row r="56" spans="2:4">
      <c r="B56" s="10" t="s">
        <v>93</v>
      </c>
      <c r="C56" s="6" t="s">
        <v>94</v>
      </c>
      <c r="D56" s="8">
        <v>0</v>
      </c>
    </row>
    <row r="57" spans="2:4">
      <c r="B57" s="10" t="s">
        <v>95</v>
      </c>
      <c r="C57" s="6" t="s">
        <v>96</v>
      </c>
      <c r="D57" s="8">
        <v>12994.548292421105</v>
      </c>
    </row>
    <row r="58" spans="2:4">
      <c r="B58" s="10" t="s">
        <v>97</v>
      </c>
      <c r="C58" s="6" t="s">
        <v>98</v>
      </c>
      <c r="D58" s="8">
        <v>664.66826412028706</v>
      </c>
    </row>
    <row r="59" spans="2:4">
      <c r="B59" s="9" t="s">
        <v>99</v>
      </c>
      <c r="C59" s="6" t="s">
        <v>100</v>
      </c>
      <c r="D59" s="8">
        <v>2125.2972185178132</v>
      </c>
    </row>
    <row r="60" spans="2:4">
      <c r="B60" s="10" t="s">
        <v>93</v>
      </c>
      <c r="C60" s="6" t="s">
        <v>101</v>
      </c>
      <c r="D60" s="8">
        <v>0</v>
      </c>
    </row>
    <row r="61" spans="2:4">
      <c r="B61" s="10" t="s">
        <v>95</v>
      </c>
      <c r="C61" s="6" t="s">
        <v>102</v>
      </c>
      <c r="D61" s="8">
        <v>2001.0506428841989</v>
      </c>
    </row>
    <row r="62" spans="2:4">
      <c r="B62" s="10" t="s">
        <v>97</v>
      </c>
      <c r="C62" s="6" t="s">
        <v>103</v>
      </c>
      <c r="D62" s="8">
        <v>124.24657563361454</v>
      </c>
    </row>
    <row r="63" spans="2:4">
      <c r="B63" s="7" t="s">
        <v>104</v>
      </c>
      <c r="C63" s="6" t="s">
        <v>105</v>
      </c>
      <c r="D63" s="8">
        <v>293.14902196468802</v>
      </c>
    </row>
    <row r="64" spans="2:4">
      <c r="B64" s="9" t="s">
        <v>106</v>
      </c>
      <c r="C64" s="6" t="s">
        <v>107</v>
      </c>
      <c r="D64" s="8">
        <v>251.87600604665451</v>
      </c>
    </row>
    <row r="65" spans="2:4">
      <c r="B65" s="10" t="s">
        <v>93</v>
      </c>
      <c r="C65" s="6" t="s">
        <v>108</v>
      </c>
      <c r="D65" s="8">
        <v>0</v>
      </c>
    </row>
    <row r="66" spans="2:4">
      <c r="B66" s="10" t="s">
        <v>95</v>
      </c>
      <c r="C66" s="6" t="s">
        <v>109</v>
      </c>
      <c r="D66" s="8">
        <v>235.6113370667278</v>
      </c>
    </row>
    <row r="67" spans="2:4">
      <c r="B67" s="10" t="s">
        <v>97</v>
      </c>
      <c r="C67" s="6" t="s">
        <v>110</v>
      </c>
      <c r="D67" s="8">
        <v>16.2646689799267</v>
      </c>
    </row>
    <row r="68" spans="2:4">
      <c r="B68" s="9" t="s">
        <v>111</v>
      </c>
      <c r="C68" s="6" t="s">
        <v>112</v>
      </c>
      <c r="D68" s="8">
        <v>41.273015918033501</v>
      </c>
    </row>
    <row r="69" spans="2:4">
      <c r="B69" s="10" t="s">
        <v>93</v>
      </c>
      <c r="C69" s="6" t="s">
        <v>113</v>
      </c>
      <c r="D69" s="8">
        <v>0</v>
      </c>
    </row>
    <row r="70" spans="2:4">
      <c r="B70" s="10" t="s">
        <v>95</v>
      </c>
      <c r="C70" s="6" t="s">
        <v>114</v>
      </c>
      <c r="D70" s="8">
        <v>40.200300903076354</v>
      </c>
    </row>
    <row r="71" spans="2:4">
      <c r="B71" s="10" t="s">
        <v>97</v>
      </c>
      <c r="C71" s="6" t="s">
        <v>115</v>
      </c>
      <c r="D71" s="8">
        <v>1.0727150149571425</v>
      </c>
    </row>
    <row r="72" spans="2:4">
      <c r="B72" s="7" t="s">
        <v>116</v>
      </c>
      <c r="C72" s="6" t="s">
        <v>117</v>
      </c>
      <c r="D72" s="8">
        <v>0</v>
      </c>
    </row>
    <row r="73" spans="2:4">
      <c r="B73" s="9" t="s">
        <v>93</v>
      </c>
      <c r="C73" s="6" t="s">
        <v>118</v>
      </c>
      <c r="D73" s="8">
        <v>0</v>
      </c>
    </row>
    <row r="74" spans="2:4">
      <c r="B74" s="9" t="s">
        <v>95</v>
      </c>
      <c r="C74" s="6" t="s">
        <v>119</v>
      </c>
      <c r="D74" s="8">
        <v>0</v>
      </c>
    </row>
    <row r="75" spans="2:4">
      <c r="B75" s="9" t="s">
        <v>97</v>
      </c>
      <c r="C75" s="6" t="s">
        <v>120</v>
      </c>
      <c r="D75" s="8">
        <v>0</v>
      </c>
    </row>
    <row r="76" spans="2:4">
      <c r="B76" s="7" t="s">
        <v>121</v>
      </c>
      <c r="C76" s="6" t="s">
        <v>122</v>
      </c>
      <c r="D76" s="8" t="s">
        <v>9</v>
      </c>
    </row>
    <row r="77" spans="2:4">
      <c r="B77" s="7" t="s">
        <v>123</v>
      </c>
      <c r="C77" s="6" t="s">
        <v>124</v>
      </c>
      <c r="D77" s="8" t="s">
        <v>9</v>
      </c>
    </row>
    <row r="78" spans="2:4">
      <c r="B78" s="7" t="s">
        <v>125</v>
      </c>
      <c r="C78" s="6" t="s">
        <v>126</v>
      </c>
      <c r="D78" s="8" t="s">
        <v>9</v>
      </c>
    </row>
    <row r="79" spans="2:4">
      <c r="B79" s="7" t="s">
        <v>127</v>
      </c>
      <c r="C79" s="6" t="s">
        <v>128</v>
      </c>
      <c r="D79" s="8">
        <v>0</v>
      </c>
    </row>
    <row r="80" spans="2:4">
      <c r="B80" s="7" t="s">
        <v>129</v>
      </c>
      <c r="C80" s="6" t="s">
        <v>130</v>
      </c>
      <c r="D80" s="8">
        <v>455.72428516118788</v>
      </c>
    </row>
    <row r="81" spans="2:4">
      <c r="B81" s="7" t="s">
        <v>38</v>
      </c>
      <c r="C81" s="6" t="s">
        <v>131</v>
      </c>
      <c r="D81" s="8">
        <v>58.037892255552656</v>
      </c>
    </row>
    <row r="82" spans="2:4">
      <c r="B82" s="7" t="s">
        <v>132</v>
      </c>
      <c r="C82" s="6" t="s">
        <v>133</v>
      </c>
      <c r="D82" s="8" t="s">
        <v>9</v>
      </c>
    </row>
    <row r="83" spans="2:4">
      <c r="B83" s="7" t="s">
        <v>134</v>
      </c>
      <c r="C83" s="6" t="s">
        <v>135</v>
      </c>
      <c r="D83" s="8" t="s">
        <v>9</v>
      </c>
    </row>
    <row r="84" spans="2:4">
      <c r="B84" s="7" t="s">
        <v>136</v>
      </c>
      <c r="C84" s="6" t="s">
        <v>137</v>
      </c>
      <c r="D84" s="8">
        <v>300.53627834000002</v>
      </c>
    </row>
    <row r="85" spans="2:4">
      <c r="B85" s="7" t="s">
        <v>138</v>
      </c>
      <c r="C85" s="6" t="s">
        <v>139</v>
      </c>
      <c r="D85" s="8">
        <v>244.90269085909085</v>
      </c>
    </row>
    <row r="86" spans="2:4">
      <c r="B86" s="7" t="s">
        <v>140</v>
      </c>
      <c r="C86" s="6" t="s">
        <v>141</v>
      </c>
      <c r="D86" s="8" t="s">
        <v>9</v>
      </c>
    </row>
    <row r="87" spans="2:4">
      <c r="B87" s="7" t="s">
        <v>142</v>
      </c>
      <c r="C87" s="6" t="s">
        <v>143</v>
      </c>
      <c r="D87" s="8">
        <v>3177.4402366666664</v>
      </c>
    </row>
    <row r="88" spans="2:4">
      <c r="B88" s="9" t="s">
        <v>144</v>
      </c>
      <c r="C88" s="6" t="s">
        <v>145</v>
      </c>
      <c r="D88" s="8">
        <v>0</v>
      </c>
    </row>
    <row r="89" spans="2:4">
      <c r="B89" s="9" t="s">
        <v>146</v>
      </c>
      <c r="C89" s="6" t="s">
        <v>147</v>
      </c>
      <c r="D89" s="8">
        <v>3177.4402366666664</v>
      </c>
    </row>
    <row r="90" spans="2:4">
      <c r="B90" s="7" t="s">
        <v>148</v>
      </c>
      <c r="C90" s="6" t="s">
        <v>149</v>
      </c>
      <c r="D90" s="8">
        <v>3467.0904162400006</v>
      </c>
    </row>
    <row r="91" spans="2:4">
      <c r="B91" s="4" t="s">
        <v>150</v>
      </c>
      <c r="C91" s="6" t="s">
        <v>151</v>
      </c>
      <c r="D91" s="8">
        <v>23781.394596546394</v>
      </c>
    </row>
    <row r="92" spans="2:4">
      <c r="B92" s="4" t="s">
        <v>152</v>
      </c>
      <c r="C92" s="6" t="s">
        <v>153</v>
      </c>
      <c r="D92" s="8">
        <v>7743.7402885310403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B596B-2ADC-4CD4-81BA-C3776DA75A6F}">
  <dimension ref="B1:E50"/>
  <sheetViews>
    <sheetView topLeftCell="A34" workbookViewId="0">
      <selection activeCell="D75" sqref="D75"/>
    </sheetView>
  </sheetViews>
  <sheetFormatPr defaultRowHeight="14.4"/>
  <cols>
    <col min="2" max="2" width="50.5546875" customWidth="1"/>
    <col min="3" max="3" width="8.5546875" customWidth="1"/>
    <col min="4" max="5" width="15.5546875" customWidth="1"/>
  </cols>
  <sheetData>
    <row r="1" spans="2:5">
      <c r="B1" s="1" t="s">
        <v>460</v>
      </c>
    </row>
    <row r="2" spans="2:5">
      <c r="B2" s="21" t="s">
        <v>461</v>
      </c>
    </row>
    <row r="4" spans="2:5" ht="24">
      <c r="B4" s="3" t="s">
        <v>462</v>
      </c>
      <c r="C4" s="2"/>
      <c r="D4" s="3" t="s">
        <v>463</v>
      </c>
      <c r="E4" s="2"/>
    </row>
    <row r="5" spans="2:5">
      <c r="C5" s="25"/>
      <c r="D5" s="6" t="s">
        <v>4</v>
      </c>
      <c r="E5" s="2"/>
    </row>
    <row r="6" spans="2:5">
      <c r="B6" s="15" t="s">
        <v>464</v>
      </c>
      <c r="C6" s="6" t="s">
        <v>160</v>
      </c>
      <c r="D6" s="18">
        <v>2383.6392318889889</v>
      </c>
      <c r="E6" s="2"/>
    </row>
    <row r="7" spans="2:5">
      <c r="B7" s="2"/>
      <c r="D7" s="2"/>
      <c r="E7" s="2"/>
    </row>
    <row r="8" spans="2:5">
      <c r="B8" s="5"/>
      <c r="D8" s="2"/>
      <c r="E8" s="2"/>
    </row>
    <row r="9" spans="2:5" ht="60">
      <c r="B9" s="5"/>
      <c r="D9" s="3" t="s">
        <v>465</v>
      </c>
      <c r="E9" s="3" t="s">
        <v>466</v>
      </c>
    </row>
    <row r="10" spans="2:5">
      <c r="D10" s="6" t="s">
        <v>161</v>
      </c>
      <c r="E10" s="6" t="s">
        <v>189</v>
      </c>
    </row>
    <row r="11" spans="2:5">
      <c r="B11" s="15" t="s">
        <v>467</v>
      </c>
      <c r="C11" s="6" t="s">
        <v>164</v>
      </c>
      <c r="D11" s="8">
        <v>491.86641164187188</v>
      </c>
      <c r="E11" s="8">
        <v>291.55476904537386</v>
      </c>
    </row>
    <row r="12" spans="2:5">
      <c r="B12" s="15" t="s">
        <v>468</v>
      </c>
      <c r="C12" s="6" t="s">
        <v>6</v>
      </c>
      <c r="D12" s="8">
        <v>551.99688172298852</v>
      </c>
      <c r="E12" s="8">
        <v>143.81367043323206</v>
      </c>
    </row>
    <row r="13" spans="2:5">
      <c r="B13" s="15" t="s">
        <v>469</v>
      </c>
      <c r="C13" s="6" t="s">
        <v>8</v>
      </c>
      <c r="D13" s="8">
        <v>727.79585019383512</v>
      </c>
      <c r="E13" s="8">
        <v>223.95976437638944</v>
      </c>
    </row>
    <row r="14" spans="2:5">
      <c r="B14" s="15" t="s">
        <v>470</v>
      </c>
      <c r="C14" s="6" t="s">
        <v>11</v>
      </c>
      <c r="D14" s="8">
        <v>2465.5195404101219</v>
      </c>
      <c r="E14" s="8">
        <v>1734.02945854363</v>
      </c>
    </row>
    <row r="15" spans="2:5">
      <c r="B15" s="15" t="s">
        <v>471</v>
      </c>
      <c r="C15" s="6" t="s">
        <v>13</v>
      </c>
      <c r="D15" s="8">
        <v>1428.8415435574707</v>
      </c>
      <c r="E15" s="8">
        <v>3052.4327793017064</v>
      </c>
    </row>
    <row r="16" spans="2:5">
      <c r="B16" s="15" t="s">
        <v>472</v>
      </c>
      <c r="C16" s="6" t="s">
        <v>15</v>
      </c>
      <c r="D16" s="8">
        <v>7.2482583134810596</v>
      </c>
      <c r="E16" s="8">
        <v>19.796733729162632</v>
      </c>
    </row>
    <row r="17" spans="2:5" ht="24">
      <c r="B17" s="15" t="s">
        <v>473</v>
      </c>
      <c r="C17" s="6" t="s">
        <v>17</v>
      </c>
      <c r="D17" s="8">
        <v>5680.962138865244</v>
      </c>
      <c r="E17" s="8">
        <v>6361.6524303976148</v>
      </c>
    </row>
    <row r="18" spans="2:5">
      <c r="B18" s="15" t="s">
        <v>474</v>
      </c>
      <c r="C18" s="6" t="s">
        <v>19</v>
      </c>
      <c r="D18" s="8">
        <v>2896.0161451149179</v>
      </c>
      <c r="E18" s="8">
        <v>1113.615610485856</v>
      </c>
    </row>
    <row r="19" spans="2:5">
      <c r="B19" s="15" t="s">
        <v>475</v>
      </c>
      <c r="C19" s="6" t="s">
        <v>21</v>
      </c>
      <c r="D19" s="8">
        <v>0</v>
      </c>
      <c r="E19" s="8">
        <v>0</v>
      </c>
    </row>
    <row r="20" spans="2:5">
      <c r="B20" s="15" t="s">
        <v>476</v>
      </c>
      <c r="C20" s="6" t="s">
        <v>23</v>
      </c>
      <c r="D20" s="8">
        <v>0</v>
      </c>
      <c r="E20" s="8">
        <v>0</v>
      </c>
    </row>
    <row r="21" spans="2:5">
      <c r="B21" s="15" t="s">
        <v>477</v>
      </c>
      <c r="C21" s="6" t="s">
        <v>25</v>
      </c>
      <c r="D21" s="8">
        <v>9.1576993688095354E-2</v>
      </c>
      <c r="E21" s="8">
        <v>1.2377935287987103</v>
      </c>
    </row>
    <row r="22" spans="2:5">
      <c r="B22" s="15" t="s">
        <v>478</v>
      </c>
      <c r="C22" s="6" t="s">
        <v>27</v>
      </c>
      <c r="D22" s="8">
        <v>0</v>
      </c>
      <c r="E22" s="8">
        <v>0</v>
      </c>
    </row>
    <row r="23" spans="2:5">
      <c r="B23" s="15" t="s">
        <v>321</v>
      </c>
      <c r="C23" s="6" t="s">
        <v>29</v>
      </c>
      <c r="D23" s="8">
        <v>0</v>
      </c>
      <c r="E23" s="8">
        <v>0</v>
      </c>
    </row>
    <row r="24" spans="2:5">
      <c r="B24" s="15" t="s">
        <v>322</v>
      </c>
      <c r="C24" s="6" t="s">
        <v>31</v>
      </c>
      <c r="D24" s="8">
        <v>0</v>
      </c>
      <c r="E24" s="8">
        <v>0</v>
      </c>
    </row>
    <row r="25" spans="2:5">
      <c r="B25" s="15" t="s">
        <v>323</v>
      </c>
      <c r="C25" s="6" t="s">
        <v>33</v>
      </c>
      <c r="D25" s="8">
        <v>0</v>
      </c>
      <c r="E25" s="8">
        <v>0</v>
      </c>
    </row>
    <row r="26" spans="2:5">
      <c r="B26" s="15" t="s">
        <v>324</v>
      </c>
      <c r="C26" s="6" t="s">
        <v>35</v>
      </c>
      <c r="D26" s="8">
        <v>0</v>
      </c>
      <c r="E26" s="8">
        <v>0</v>
      </c>
    </row>
    <row r="27" spans="2:5">
      <c r="B27" s="2"/>
      <c r="D27" s="2"/>
      <c r="E27" s="2"/>
    </row>
    <row r="28" spans="2:5">
      <c r="B28" s="25"/>
      <c r="D28" s="2"/>
      <c r="E28" s="2"/>
    </row>
    <row r="29" spans="2:5" ht="24">
      <c r="B29" s="3" t="s">
        <v>462</v>
      </c>
      <c r="D29" s="3" t="s">
        <v>463</v>
      </c>
      <c r="E29" s="2"/>
    </row>
    <row r="30" spans="2:5">
      <c r="D30" s="6" t="s">
        <v>191</v>
      </c>
      <c r="E30" s="2"/>
    </row>
    <row r="31" spans="2:5">
      <c r="B31" s="15" t="s">
        <v>479</v>
      </c>
      <c r="C31" s="6" t="s">
        <v>41</v>
      </c>
      <c r="D31" s="8">
        <v>82.970615711700404</v>
      </c>
      <c r="E31" s="2"/>
    </row>
    <row r="32" spans="2:5">
      <c r="B32" s="2"/>
      <c r="C32" s="2"/>
      <c r="D32" s="2"/>
      <c r="E32" s="2"/>
    </row>
    <row r="33" spans="2:5">
      <c r="B33" s="5"/>
      <c r="C33" s="2"/>
      <c r="D33" s="2"/>
      <c r="E33" s="2"/>
    </row>
    <row r="34" spans="2:5" ht="60">
      <c r="B34" s="5"/>
      <c r="C34" s="5"/>
      <c r="D34" s="3" t="s">
        <v>465</v>
      </c>
      <c r="E34" s="3" t="s">
        <v>480</v>
      </c>
    </row>
    <row r="35" spans="2:5">
      <c r="C35" s="6"/>
      <c r="D35" s="6" t="s">
        <v>221</v>
      </c>
      <c r="E35" s="6" t="s">
        <v>222</v>
      </c>
    </row>
    <row r="36" spans="2:5">
      <c r="B36" s="15" t="s">
        <v>481</v>
      </c>
      <c r="C36" s="6" t="s">
        <v>43</v>
      </c>
      <c r="D36" s="8">
        <v>0</v>
      </c>
      <c r="E36" s="19"/>
    </row>
    <row r="37" spans="2:5">
      <c r="B37" s="15" t="s">
        <v>482</v>
      </c>
      <c r="C37" s="6" t="s">
        <v>45</v>
      </c>
      <c r="D37" s="8">
        <v>0</v>
      </c>
      <c r="E37" s="19"/>
    </row>
    <row r="38" spans="2:5">
      <c r="B38" s="15" t="s">
        <v>483</v>
      </c>
      <c r="C38" s="6" t="s">
        <v>47</v>
      </c>
      <c r="D38" s="8">
        <v>0</v>
      </c>
      <c r="E38" s="19"/>
    </row>
    <row r="39" spans="2:5">
      <c r="B39" s="15" t="s">
        <v>484</v>
      </c>
      <c r="C39" s="6" t="s">
        <v>49</v>
      </c>
      <c r="D39" s="8">
        <v>275.55266873785541</v>
      </c>
      <c r="E39" s="19"/>
    </row>
    <row r="40" spans="2:5">
      <c r="B40" s="15" t="s">
        <v>485</v>
      </c>
      <c r="C40" s="6" t="s">
        <v>51</v>
      </c>
      <c r="D40" s="19"/>
      <c r="E40" s="8">
        <v>110262.87095457918</v>
      </c>
    </row>
    <row r="43" spans="2:5">
      <c r="C43" s="6"/>
      <c r="D43" s="6" t="s">
        <v>223</v>
      </c>
      <c r="E43" s="2"/>
    </row>
    <row r="44" spans="2:5">
      <c r="B44" s="15" t="s">
        <v>486</v>
      </c>
      <c r="C44" s="6" t="s">
        <v>61</v>
      </c>
      <c r="D44" s="8">
        <v>2466.6098476006896</v>
      </c>
      <c r="E44" s="2"/>
    </row>
    <row r="45" spans="2:5">
      <c r="B45" s="15" t="s">
        <v>400</v>
      </c>
      <c r="C45" s="6" t="s">
        <v>63</v>
      </c>
      <c r="D45" s="8">
        <v>4701.7688634783945</v>
      </c>
      <c r="E45" s="2"/>
    </row>
    <row r="46" spans="2:5">
      <c r="B46" s="15" t="s">
        <v>487</v>
      </c>
      <c r="C46" s="6" t="s">
        <v>65</v>
      </c>
      <c r="D46" s="8">
        <v>2115.7959885652767</v>
      </c>
      <c r="E46" s="2"/>
    </row>
    <row r="47" spans="2:5">
      <c r="B47" s="15" t="s">
        <v>488</v>
      </c>
      <c r="C47" s="6" t="s">
        <v>67</v>
      </c>
      <c r="D47" s="8">
        <v>1175.4422158695984</v>
      </c>
      <c r="E47" s="2"/>
    </row>
    <row r="48" spans="2:5">
      <c r="B48" s="15" t="s">
        <v>489</v>
      </c>
      <c r="C48" s="6" t="s">
        <v>69</v>
      </c>
      <c r="D48" s="8">
        <v>2115.7959885652767</v>
      </c>
      <c r="E48" s="2"/>
    </row>
    <row r="49" spans="2:5">
      <c r="B49" s="15" t="s">
        <v>490</v>
      </c>
      <c r="C49" s="6" t="s">
        <v>71</v>
      </c>
      <c r="D49" s="8">
        <v>46.594000000000001</v>
      </c>
      <c r="E49" s="2"/>
    </row>
    <row r="50" spans="2:5">
      <c r="B50" s="4" t="s">
        <v>491</v>
      </c>
      <c r="C50" s="6" t="s">
        <v>81</v>
      </c>
      <c r="D50" s="8">
        <v>2115.7959885652767</v>
      </c>
      <c r="E5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54CED-636F-452B-9802-03B6BE24BB90}">
  <dimension ref="B1:J31"/>
  <sheetViews>
    <sheetView workbookViewId="0">
      <selection activeCell="D75" sqref="D75"/>
    </sheetView>
  </sheetViews>
  <sheetFormatPr defaultRowHeight="14.4"/>
  <cols>
    <col min="2" max="2" width="42.77734375" customWidth="1"/>
    <col min="3" max="3" width="10" customWidth="1"/>
    <col min="4" max="4" width="21.44140625" customWidth="1"/>
    <col min="5" max="5" width="10.77734375" customWidth="1"/>
    <col min="6" max="6" width="42.77734375" customWidth="1"/>
    <col min="7" max="7" width="10" customWidth="1"/>
    <col min="8" max="10" width="21.44140625" customWidth="1"/>
  </cols>
  <sheetData>
    <row r="1" spans="2:10">
      <c r="B1" s="1" t="s">
        <v>154</v>
      </c>
    </row>
    <row r="2" spans="2:10">
      <c r="B2" s="1" t="s">
        <v>155</v>
      </c>
    </row>
    <row r="4" spans="2:10">
      <c r="B4" s="11" t="s">
        <v>156</v>
      </c>
      <c r="F4" s="11" t="s">
        <v>157</v>
      </c>
    </row>
    <row r="5" spans="2:10">
      <c r="B5" s="12"/>
      <c r="D5" s="3" t="s">
        <v>158</v>
      </c>
      <c r="F5" s="1"/>
      <c r="H5" s="13" t="s">
        <v>492</v>
      </c>
      <c r="I5" s="13" t="s">
        <v>493</v>
      </c>
      <c r="J5" s="13" t="s">
        <v>494</v>
      </c>
    </row>
    <row r="6" spans="2:10">
      <c r="D6" s="14" t="s">
        <v>4</v>
      </c>
      <c r="F6" s="15" t="s">
        <v>159</v>
      </c>
      <c r="G6" s="14" t="s">
        <v>160</v>
      </c>
      <c r="H6" s="14" t="s">
        <v>161</v>
      </c>
      <c r="I6" s="14" t="s">
        <v>161</v>
      </c>
      <c r="J6" s="14" t="s">
        <v>161</v>
      </c>
    </row>
    <row r="7" spans="2:10">
      <c r="B7" s="15" t="s">
        <v>162</v>
      </c>
      <c r="C7" s="14"/>
      <c r="D7" s="16"/>
      <c r="F7" s="15" t="s">
        <v>162</v>
      </c>
      <c r="H7" s="16"/>
      <c r="I7" s="16"/>
      <c r="J7" s="16"/>
    </row>
    <row r="8" spans="2:10">
      <c r="B8" s="7" t="s">
        <v>163</v>
      </c>
      <c r="C8" s="14" t="s">
        <v>164</v>
      </c>
      <c r="D8" s="17">
        <v>2251.9187296230039</v>
      </c>
      <c r="F8" s="7" t="s">
        <v>163</v>
      </c>
      <c r="G8" s="14" t="s">
        <v>164</v>
      </c>
      <c r="H8" s="8">
        <v>5946.2706909499993</v>
      </c>
      <c r="I8" s="8">
        <v>2998.1345612562627</v>
      </c>
      <c r="J8" s="8">
        <v>1862.8140265208519</v>
      </c>
    </row>
    <row r="9" spans="2:10">
      <c r="B9" s="7" t="s">
        <v>165</v>
      </c>
      <c r="C9" s="14" t="s">
        <v>166</v>
      </c>
      <c r="D9" s="18">
        <v>0</v>
      </c>
      <c r="F9" s="7" t="s">
        <v>165</v>
      </c>
      <c r="G9" s="14" t="s">
        <v>166</v>
      </c>
      <c r="H9" s="8">
        <v>0</v>
      </c>
      <c r="I9" s="8">
        <v>0</v>
      </c>
      <c r="J9" s="8">
        <v>0</v>
      </c>
    </row>
    <row r="10" spans="2:10">
      <c r="B10" s="7" t="s">
        <v>167</v>
      </c>
      <c r="C10" s="14" t="s">
        <v>168</v>
      </c>
      <c r="D10" s="18">
        <v>0</v>
      </c>
      <c r="F10" s="7" t="s">
        <v>167</v>
      </c>
      <c r="G10" s="14" t="s">
        <v>168</v>
      </c>
      <c r="H10" s="8">
        <v>0</v>
      </c>
      <c r="I10" s="8">
        <v>0</v>
      </c>
      <c r="J10" s="8">
        <v>0</v>
      </c>
    </row>
    <row r="11" spans="2:10">
      <c r="B11" s="15" t="s">
        <v>169</v>
      </c>
      <c r="C11" s="14"/>
      <c r="D11" s="16"/>
      <c r="F11" s="15" t="s">
        <v>169</v>
      </c>
      <c r="G11" s="14"/>
      <c r="H11" s="19"/>
      <c r="I11" s="19"/>
      <c r="J11" s="19"/>
    </row>
    <row r="12" spans="2:10">
      <c r="B12" s="7" t="s">
        <v>170</v>
      </c>
      <c r="C12" s="14" t="s">
        <v>6</v>
      </c>
      <c r="D12" s="17">
        <v>2160.0994176663453</v>
      </c>
      <c r="F12" s="7" t="s">
        <v>170</v>
      </c>
      <c r="G12" s="14" t="s">
        <v>6</v>
      </c>
      <c r="H12" s="8">
        <v>5755.6822229300005</v>
      </c>
      <c r="I12" s="8">
        <v>2885.5994071952055</v>
      </c>
      <c r="J12" s="8">
        <v>1810.2506925868413</v>
      </c>
    </row>
    <row r="13" spans="2:10">
      <c r="B13" s="7" t="s">
        <v>171</v>
      </c>
      <c r="C13" s="14" t="s">
        <v>172</v>
      </c>
      <c r="D13" s="18">
        <v>0</v>
      </c>
      <c r="F13" s="7" t="s">
        <v>171</v>
      </c>
      <c r="G13" s="14" t="s">
        <v>172</v>
      </c>
      <c r="H13" s="8">
        <v>0</v>
      </c>
      <c r="I13" s="8">
        <v>0</v>
      </c>
      <c r="J13" s="8">
        <v>0</v>
      </c>
    </row>
    <row r="14" spans="2:10">
      <c r="B14" s="7" t="s">
        <v>173</v>
      </c>
      <c r="C14" s="14" t="s">
        <v>174</v>
      </c>
      <c r="D14" s="18">
        <v>0</v>
      </c>
      <c r="F14" s="7" t="s">
        <v>173</v>
      </c>
      <c r="G14" s="14" t="s">
        <v>174</v>
      </c>
      <c r="H14" s="8">
        <v>0</v>
      </c>
      <c r="I14" s="8">
        <v>0</v>
      </c>
      <c r="J14" s="8">
        <v>0</v>
      </c>
    </row>
    <row r="15" spans="2:10">
      <c r="B15" s="15" t="s">
        <v>175</v>
      </c>
      <c r="C15" s="14"/>
      <c r="D15" s="16"/>
      <c r="F15" s="15" t="s">
        <v>175</v>
      </c>
      <c r="G15" s="14"/>
      <c r="H15" s="19"/>
      <c r="I15" s="19"/>
      <c r="J15" s="19"/>
    </row>
    <row r="16" spans="2:10">
      <c r="B16" s="7" t="s">
        <v>176</v>
      </c>
      <c r="C16" s="14" t="s">
        <v>8</v>
      </c>
      <c r="D16" s="17">
        <v>1660.2455848700001</v>
      </c>
      <c r="F16" s="7" t="s">
        <v>176</v>
      </c>
      <c r="G16" s="14" t="s">
        <v>8</v>
      </c>
      <c r="H16" s="8">
        <v>3502.3022550800001</v>
      </c>
      <c r="I16" s="8">
        <v>1868.33538185</v>
      </c>
      <c r="J16" s="8">
        <v>1201.3265776809601</v>
      </c>
    </row>
    <row r="17" spans="2:10">
      <c r="B17" s="7" t="s">
        <v>177</v>
      </c>
      <c r="C17" s="14" t="s">
        <v>178</v>
      </c>
      <c r="D17" s="18">
        <v>0</v>
      </c>
      <c r="F17" s="7" t="s">
        <v>177</v>
      </c>
      <c r="G17" s="14" t="s">
        <v>178</v>
      </c>
      <c r="H17" s="8">
        <v>0</v>
      </c>
      <c r="I17" s="8">
        <v>0</v>
      </c>
      <c r="J17" s="8">
        <v>0</v>
      </c>
    </row>
    <row r="18" spans="2:10">
      <c r="B18" s="7" t="s">
        <v>179</v>
      </c>
      <c r="C18" s="14" t="s">
        <v>180</v>
      </c>
      <c r="D18" s="18">
        <v>0</v>
      </c>
      <c r="F18" s="7" t="s">
        <v>179</v>
      </c>
      <c r="G18" s="14" t="s">
        <v>180</v>
      </c>
      <c r="H18" s="8">
        <v>0</v>
      </c>
      <c r="I18" s="8">
        <v>0</v>
      </c>
      <c r="J18" s="8">
        <v>0</v>
      </c>
    </row>
    <row r="19" spans="2:10">
      <c r="B19" s="15" t="s">
        <v>181</v>
      </c>
      <c r="C19" s="14"/>
      <c r="D19" s="16"/>
      <c r="F19" s="15" t="s">
        <v>181</v>
      </c>
      <c r="G19" s="14"/>
      <c r="H19" s="19"/>
      <c r="I19" s="19"/>
      <c r="J19" s="19"/>
    </row>
    <row r="20" spans="2:10">
      <c r="B20" s="7" t="s">
        <v>182</v>
      </c>
      <c r="C20" s="14" t="s">
        <v>11</v>
      </c>
      <c r="D20" s="17">
        <v>298.48737375022085</v>
      </c>
      <c r="F20" s="7" t="s">
        <v>182</v>
      </c>
      <c r="G20" s="14" t="s">
        <v>11</v>
      </c>
      <c r="H20" s="8">
        <v>747.50819567953772</v>
      </c>
      <c r="I20" s="8">
        <v>546.65963487047554</v>
      </c>
      <c r="J20" s="8">
        <v>216.96600197295342</v>
      </c>
    </row>
    <row r="21" spans="2:10">
      <c r="B21" s="7" t="s">
        <v>183</v>
      </c>
      <c r="C21" s="14" t="s">
        <v>184</v>
      </c>
      <c r="D21" s="18">
        <v>0</v>
      </c>
      <c r="F21" s="7" t="s">
        <v>183</v>
      </c>
      <c r="G21" s="14" t="s">
        <v>184</v>
      </c>
      <c r="H21" s="8">
        <v>0</v>
      </c>
      <c r="I21" s="8">
        <v>0</v>
      </c>
      <c r="J21" s="8">
        <v>0</v>
      </c>
    </row>
    <row r="22" spans="2:10">
      <c r="B22" s="7" t="s">
        <v>185</v>
      </c>
      <c r="C22" s="14" t="s">
        <v>186</v>
      </c>
      <c r="D22" s="18">
        <v>0</v>
      </c>
      <c r="F22" s="7" t="s">
        <v>185</v>
      </c>
      <c r="G22" s="14" t="s">
        <v>186</v>
      </c>
      <c r="H22" s="8">
        <v>0</v>
      </c>
      <c r="I22" s="8">
        <v>0</v>
      </c>
      <c r="J22" s="8">
        <v>0</v>
      </c>
    </row>
    <row r="25" spans="2:10">
      <c r="B25" s="11" t="s">
        <v>187</v>
      </c>
      <c r="F25" s="20" t="s">
        <v>188</v>
      </c>
    </row>
    <row r="26" spans="2:10">
      <c r="B26" s="12"/>
      <c r="D26" s="3" t="s">
        <v>158</v>
      </c>
      <c r="H26" s="13" t="str">
        <f>+H5</f>
        <v>UNITED KINGDOM</v>
      </c>
      <c r="I26" s="13" t="str">
        <f t="shared" ref="I26:J26" si="0">+I5</f>
        <v>SWEDEN</v>
      </c>
      <c r="J26" s="13" t="str">
        <f t="shared" si="0"/>
        <v>DENMARK</v>
      </c>
    </row>
    <row r="27" spans="2:10">
      <c r="D27" s="14" t="s">
        <v>189</v>
      </c>
      <c r="F27" s="15" t="s">
        <v>159</v>
      </c>
      <c r="G27" s="14" t="s">
        <v>190</v>
      </c>
      <c r="H27" s="14" t="s">
        <v>191</v>
      </c>
      <c r="I27" s="14" t="s">
        <v>191</v>
      </c>
      <c r="J27" s="14" t="s">
        <v>191</v>
      </c>
    </row>
    <row r="28" spans="2:10">
      <c r="B28" s="15" t="s">
        <v>192</v>
      </c>
      <c r="C28" s="14" t="s">
        <v>193</v>
      </c>
      <c r="D28" s="8">
        <v>432.30237390999997</v>
      </c>
      <c r="F28" s="15" t="s">
        <v>192</v>
      </c>
      <c r="G28" s="14" t="s">
        <v>193</v>
      </c>
      <c r="H28" s="18"/>
      <c r="I28" s="18"/>
      <c r="J28" s="18"/>
    </row>
    <row r="29" spans="2:10">
      <c r="B29" s="15" t="s">
        <v>194</v>
      </c>
      <c r="C29" s="14" t="s">
        <v>195</v>
      </c>
      <c r="D29" s="8">
        <v>433.43150060999994</v>
      </c>
      <c r="F29" s="15" t="s">
        <v>194</v>
      </c>
      <c r="G29" s="14" t="s">
        <v>195</v>
      </c>
      <c r="H29" s="18"/>
      <c r="I29" s="18"/>
      <c r="J29" s="18"/>
    </row>
    <row r="30" spans="2:10">
      <c r="B30" s="15" t="s">
        <v>196</v>
      </c>
      <c r="C30" s="14" t="s">
        <v>197</v>
      </c>
      <c r="D30" s="8">
        <v>344.90081354</v>
      </c>
      <c r="F30" s="15" t="s">
        <v>196</v>
      </c>
      <c r="G30" s="14" t="s">
        <v>197</v>
      </c>
      <c r="H30" s="18"/>
      <c r="I30" s="18"/>
      <c r="J30" s="18"/>
    </row>
    <row r="31" spans="2:10">
      <c r="B31" s="15" t="s">
        <v>198</v>
      </c>
      <c r="C31" s="14" t="s">
        <v>199</v>
      </c>
      <c r="D31" s="8">
        <v>38.769421058169073</v>
      </c>
      <c r="F31" s="15" t="s">
        <v>198</v>
      </c>
      <c r="G31" s="14" t="s">
        <v>199</v>
      </c>
      <c r="H31" s="18"/>
      <c r="I31" s="18"/>
      <c r="J31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846F6-2324-4F13-89AA-670440943565}">
  <dimension ref="B1:T50"/>
  <sheetViews>
    <sheetView topLeftCell="B26" workbookViewId="0">
      <selection activeCell="D75" sqref="D75"/>
    </sheetView>
  </sheetViews>
  <sheetFormatPr defaultRowHeight="14.4"/>
  <cols>
    <col min="2" max="2" width="36.44140625" customWidth="1"/>
    <col min="3" max="3" width="8.5546875" customWidth="1"/>
    <col min="4" max="20" width="17.77734375" customWidth="1"/>
  </cols>
  <sheetData>
    <row r="1" spans="2:20">
      <c r="B1" s="1" t="s">
        <v>200</v>
      </c>
    </row>
    <row r="2" spans="2:20">
      <c r="B2" s="21" t="s">
        <v>201</v>
      </c>
    </row>
    <row r="4" spans="2:20" ht="15" customHeight="1">
      <c r="B4" s="5"/>
      <c r="C4" s="5"/>
      <c r="D4" s="22" t="s">
        <v>202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3" t="s">
        <v>203</v>
      </c>
      <c r="Q4" s="23"/>
      <c r="R4" s="23"/>
      <c r="S4" s="23"/>
      <c r="T4" s="23" t="s">
        <v>204</v>
      </c>
    </row>
    <row r="5" spans="2:20" ht="36">
      <c r="B5" s="5"/>
      <c r="C5" s="5"/>
      <c r="D5" s="3" t="s">
        <v>205</v>
      </c>
      <c r="E5" s="3" t="s">
        <v>206</v>
      </c>
      <c r="F5" s="3" t="s">
        <v>207</v>
      </c>
      <c r="G5" s="3" t="s">
        <v>208</v>
      </c>
      <c r="H5" s="3" t="s">
        <v>209</v>
      </c>
      <c r="I5" s="3" t="s">
        <v>210</v>
      </c>
      <c r="J5" s="3" t="s">
        <v>211</v>
      </c>
      <c r="K5" s="3" t="s">
        <v>212</v>
      </c>
      <c r="L5" s="3" t="s">
        <v>213</v>
      </c>
      <c r="M5" s="3" t="s">
        <v>214</v>
      </c>
      <c r="N5" s="3" t="s">
        <v>215</v>
      </c>
      <c r="O5" s="3" t="s">
        <v>216</v>
      </c>
      <c r="P5" s="3" t="s">
        <v>217</v>
      </c>
      <c r="Q5" s="3" t="s">
        <v>218</v>
      </c>
      <c r="R5" s="3" t="s">
        <v>219</v>
      </c>
      <c r="S5" s="3" t="s">
        <v>220</v>
      </c>
      <c r="T5" s="23"/>
    </row>
    <row r="6" spans="2:20">
      <c r="C6" s="6"/>
      <c r="D6" s="6" t="s">
        <v>4</v>
      </c>
      <c r="E6" s="6" t="s">
        <v>161</v>
      </c>
      <c r="F6" s="6" t="s">
        <v>189</v>
      </c>
      <c r="G6" s="6" t="s">
        <v>191</v>
      </c>
      <c r="H6" s="6" t="s">
        <v>221</v>
      </c>
      <c r="I6" s="6" t="s">
        <v>222</v>
      </c>
      <c r="J6" s="6" t="s">
        <v>223</v>
      </c>
      <c r="K6" s="6" t="s">
        <v>224</v>
      </c>
      <c r="L6" s="6" t="s">
        <v>225</v>
      </c>
      <c r="M6" s="6" t="s">
        <v>226</v>
      </c>
      <c r="N6" s="6" t="s">
        <v>227</v>
      </c>
      <c r="O6" s="6" t="s">
        <v>228</v>
      </c>
      <c r="P6" s="6" t="s">
        <v>229</v>
      </c>
      <c r="Q6" s="6" t="s">
        <v>230</v>
      </c>
      <c r="R6" s="6" t="s">
        <v>231</v>
      </c>
      <c r="S6" s="6" t="s">
        <v>232</v>
      </c>
      <c r="T6" s="6" t="s">
        <v>233</v>
      </c>
    </row>
    <row r="7" spans="2:20">
      <c r="B7" s="4" t="s">
        <v>234</v>
      </c>
      <c r="C7" s="6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2:20">
      <c r="B8" s="7" t="s">
        <v>235</v>
      </c>
      <c r="C8" s="6" t="s">
        <v>23</v>
      </c>
      <c r="D8" s="8">
        <v>292.98418099000003</v>
      </c>
      <c r="E8" s="8">
        <v>143.80984189</v>
      </c>
      <c r="F8" s="8">
        <v>225.18774434000002</v>
      </c>
      <c r="G8" s="8">
        <v>1852.5762613600002</v>
      </c>
      <c r="H8" s="8">
        <v>3060.3010992700006</v>
      </c>
      <c r="I8" s="8">
        <v>19.796442719999998</v>
      </c>
      <c r="J8" s="8">
        <v>6900.7960914299993</v>
      </c>
      <c r="K8" s="8">
        <v>1193.12719442</v>
      </c>
      <c r="L8" s="8">
        <v>0</v>
      </c>
      <c r="M8" s="8">
        <v>0</v>
      </c>
      <c r="N8" s="8">
        <v>1.2377935600000001</v>
      </c>
      <c r="O8" s="8">
        <v>0</v>
      </c>
      <c r="P8" s="24"/>
      <c r="Q8" s="24"/>
      <c r="R8" s="24"/>
      <c r="S8" s="24"/>
      <c r="T8" s="8">
        <v>13689.816649979999</v>
      </c>
    </row>
    <row r="9" spans="2:20">
      <c r="B9" s="7" t="s">
        <v>236</v>
      </c>
      <c r="C9" s="6" t="s">
        <v>25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24"/>
      <c r="Q9" s="24"/>
      <c r="R9" s="24"/>
      <c r="S9" s="24"/>
      <c r="T9" s="8">
        <v>0</v>
      </c>
    </row>
    <row r="10" spans="2:20">
      <c r="B10" s="7" t="s">
        <v>237</v>
      </c>
      <c r="C10" s="6" t="s">
        <v>27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8">
        <v>0</v>
      </c>
      <c r="Q10" s="8">
        <v>0</v>
      </c>
      <c r="R10" s="8">
        <v>0</v>
      </c>
      <c r="S10" s="8">
        <v>0</v>
      </c>
      <c r="T10" s="8">
        <v>0</v>
      </c>
    </row>
    <row r="11" spans="2:20">
      <c r="B11" s="7" t="s">
        <v>238</v>
      </c>
      <c r="C11" s="6" t="s">
        <v>29</v>
      </c>
      <c r="D11" s="8">
        <v>1.4329377199999997</v>
      </c>
      <c r="E11" s="8">
        <v>-3.6329299999999999E-3</v>
      </c>
      <c r="F11" s="8">
        <v>1.22810701</v>
      </c>
      <c r="G11" s="8">
        <v>118.56516314000001</v>
      </c>
      <c r="H11" s="8">
        <v>7.9272017600000009</v>
      </c>
      <c r="I11" s="8">
        <v>0</v>
      </c>
      <c r="J11" s="8">
        <v>539.18158483999991</v>
      </c>
      <c r="K11" s="8">
        <v>79.520542120000002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747.85190365999995</v>
      </c>
    </row>
    <row r="12" spans="2:20">
      <c r="B12" s="7" t="s">
        <v>239</v>
      </c>
      <c r="C12" s="6" t="s">
        <v>41</v>
      </c>
      <c r="D12" s="8">
        <v>291.55124326999999</v>
      </c>
      <c r="E12" s="8">
        <v>143.81347482000004</v>
      </c>
      <c r="F12" s="8">
        <v>223.95963733000002</v>
      </c>
      <c r="G12" s="8">
        <v>1734.0110982200001</v>
      </c>
      <c r="H12" s="8">
        <v>3052.37389751</v>
      </c>
      <c r="I12" s="8">
        <v>19.796442719999998</v>
      </c>
      <c r="J12" s="8">
        <v>6361.6145065899991</v>
      </c>
      <c r="K12" s="8">
        <v>1113.6066523000002</v>
      </c>
      <c r="L12" s="8">
        <v>0</v>
      </c>
      <c r="M12" s="8">
        <v>0</v>
      </c>
      <c r="N12" s="8">
        <v>1.2377935600000001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12941.964746319998</v>
      </c>
    </row>
    <row r="13" spans="2:20">
      <c r="B13" s="4" t="s">
        <v>240</v>
      </c>
      <c r="C13" s="6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2:20">
      <c r="B14" s="7" t="s">
        <v>235</v>
      </c>
      <c r="C14" s="6" t="s">
        <v>43</v>
      </c>
      <c r="D14" s="8">
        <v>298.42668163000002</v>
      </c>
      <c r="E14" s="8">
        <v>146.88431220999999</v>
      </c>
      <c r="F14" s="8">
        <v>239.86544745</v>
      </c>
      <c r="G14" s="8">
        <v>1729.74055877</v>
      </c>
      <c r="H14" s="8">
        <v>2862.14740411</v>
      </c>
      <c r="I14" s="8">
        <v>19.449113450000002</v>
      </c>
      <c r="J14" s="8">
        <v>6688.51400001</v>
      </c>
      <c r="K14" s="8">
        <v>1198.9402392500001</v>
      </c>
      <c r="L14" s="8">
        <v>0</v>
      </c>
      <c r="M14" s="8">
        <v>0</v>
      </c>
      <c r="N14" s="8">
        <v>1.25657409</v>
      </c>
      <c r="O14" s="8">
        <v>0</v>
      </c>
      <c r="P14" s="24"/>
      <c r="Q14" s="24"/>
      <c r="R14" s="24"/>
      <c r="S14" s="24"/>
      <c r="T14" s="8">
        <v>13185.224330970001</v>
      </c>
    </row>
    <row r="15" spans="2:20">
      <c r="B15" s="7" t="s">
        <v>236</v>
      </c>
      <c r="C15" s="6" t="s">
        <v>45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24"/>
      <c r="Q15" s="24"/>
      <c r="R15" s="24"/>
      <c r="S15" s="24"/>
      <c r="T15" s="8">
        <v>0</v>
      </c>
    </row>
    <row r="16" spans="2:20">
      <c r="B16" s="7" t="s">
        <v>237</v>
      </c>
      <c r="C16" s="6" t="s">
        <v>47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8">
        <v>0</v>
      </c>
      <c r="Q16" s="8">
        <v>0</v>
      </c>
      <c r="R16" s="8">
        <v>0</v>
      </c>
      <c r="S16" s="8">
        <v>0</v>
      </c>
      <c r="T16" s="8">
        <v>0</v>
      </c>
    </row>
    <row r="17" spans="2:20">
      <c r="B17" s="7" t="s">
        <v>238</v>
      </c>
      <c r="C17" s="6" t="s">
        <v>49</v>
      </c>
      <c r="D17" s="8">
        <v>1.4329377199999997</v>
      </c>
      <c r="E17" s="8">
        <v>-3.6329299999999999E-3</v>
      </c>
      <c r="F17" s="8">
        <v>1.22810701</v>
      </c>
      <c r="G17" s="8">
        <v>118.56516313000002</v>
      </c>
      <c r="H17" s="8">
        <v>7.92720176</v>
      </c>
      <c r="I17" s="8">
        <v>0</v>
      </c>
      <c r="J17" s="8">
        <v>572.40304712999989</v>
      </c>
      <c r="K17" s="8">
        <v>91.60353382000001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793.1563576399999</v>
      </c>
    </row>
    <row r="18" spans="2:20">
      <c r="B18" s="7" t="s">
        <v>239</v>
      </c>
      <c r="C18" s="6" t="s">
        <v>61</v>
      </c>
      <c r="D18" s="8">
        <v>296.99374390999998</v>
      </c>
      <c r="E18" s="8">
        <v>146.88794514000003</v>
      </c>
      <c r="F18" s="8">
        <v>238.63734044000003</v>
      </c>
      <c r="G18" s="8">
        <v>1611.17539564</v>
      </c>
      <c r="H18" s="8">
        <v>2854.2202023499999</v>
      </c>
      <c r="I18" s="8">
        <v>19.449113450000002</v>
      </c>
      <c r="J18" s="8">
        <v>6116.1109528799998</v>
      </c>
      <c r="K18" s="8">
        <v>1107.3367054300002</v>
      </c>
      <c r="L18" s="8">
        <v>0</v>
      </c>
      <c r="M18" s="8">
        <v>0</v>
      </c>
      <c r="N18" s="8">
        <v>1.25657409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12392.06797333</v>
      </c>
    </row>
    <row r="19" spans="2:20">
      <c r="B19" s="4" t="s">
        <v>196</v>
      </c>
      <c r="C19" s="6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</row>
    <row r="20" spans="2:20">
      <c r="B20" s="7" t="s">
        <v>235</v>
      </c>
      <c r="C20" s="6" t="s">
        <v>63</v>
      </c>
      <c r="D20" s="8">
        <v>238.05190182999999</v>
      </c>
      <c r="E20" s="8">
        <v>85.840745569999996</v>
      </c>
      <c r="F20" s="8">
        <v>107.05873342999999</v>
      </c>
      <c r="G20" s="8">
        <v>1609.22071018</v>
      </c>
      <c r="H20" s="8">
        <v>1913.4251331100002</v>
      </c>
      <c r="I20" s="8">
        <v>3.8401153800000003</v>
      </c>
      <c r="J20" s="8">
        <v>3973.9125365199998</v>
      </c>
      <c r="K20" s="8">
        <v>775.10234710999998</v>
      </c>
      <c r="L20" s="8">
        <v>0</v>
      </c>
      <c r="M20" s="8">
        <v>0</v>
      </c>
      <c r="N20" s="8">
        <v>0.45983310999999999</v>
      </c>
      <c r="O20" s="8">
        <v>0</v>
      </c>
      <c r="P20" s="24"/>
      <c r="Q20" s="24"/>
      <c r="R20" s="24"/>
      <c r="S20" s="24"/>
      <c r="T20" s="8">
        <v>8706.9120562400003</v>
      </c>
    </row>
    <row r="21" spans="2:20">
      <c r="B21" s="7" t="s">
        <v>236</v>
      </c>
      <c r="C21" s="6" t="s">
        <v>65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24"/>
      <c r="Q21" s="24"/>
      <c r="R21" s="24"/>
      <c r="S21" s="24"/>
      <c r="T21" s="8">
        <v>0</v>
      </c>
    </row>
    <row r="22" spans="2:20">
      <c r="B22" s="7" t="s">
        <v>237</v>
      </c>
      <c r="C22" s="6" t="s">
        <v>67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8">
        <v>0</v>
      </c>
      <c r="Q22" s="8">
        <v>0</v>
      </c>
      <c r="R22" s="8">
        <v>0</v>
      </c>
      <c r="S22" s="8">
        <v>0</v>
      </c>
      <c r="T22" s="8">
        <v>0</v>
      </c>
    </row>
    <row r="23" spans="2:20">
      <c r="B23" s="7" t="s">
        <v>238</v>
      </c>
      <c r="C23" s="6" t="s">
        <v>69</v>
      </c>
      <c r="D23" s="8">
        <v>3.67097535</v>
      </c>
      <c r="E23" s="8">
        <v>-8.3741585200000017</v>
      </c>
      <c r="F23" s="8">
        <v>-20.554564540000005</v>
      </c>
      <c r="G23" s="8">
        <v>36.384850389999997</v>
      </c>
      <c r="H23" s="8">
        <v>2.5063430899999997</v>
      </c>
      <c r="I23" s="8">
        <v>0</v>
      </c>
      <c r="J23" s="8">
        <v>129.25453745000002</v>
      </c>
      <c r="K23" s="8">
        <v>108.03113714999999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250.91912037</v>
      </c>
    </row>
    <row r="24" spans="2:20">
      <c r="B24" s="7" t="s">
        <v>239</v>
      </c>
      <c r="C24" s="6" t="s">
        <v>81</v>
      </c>
      <c r="D24" s="8">
        <v>234.38092648000003</v>
      </c>
      <c r="E24" s="8">
        <v>94.21490408999999</v>
      </c>
      <c r="F24" s="8">
        <v>127.61329797000002</v>
      </c>
      <c r="G24" s="8">
        <v>1572.8358597899999</v>
      </c>
      <c r="H24" s="8">
        <v>1910.9187900200002</v>
      </c>
      <c r="I24" s="8">
        <v>3.8401153800000003</v>
      </c>
      <c r="J24" s="8">
        <v>3844.6579990699997</v>
      </c>
      <c r="K24" s="8">
        <v>667.07120996000003</v>
      </c>
      <c r="L24" s="8">
        <v>0</v>
      </c>
      <c r="M24" s="8">
        <v>0</v>
      </c>
      <c r="N24" s="8">
        <v>0.45983310999999999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8455.9929358699992</v>
      </c>
    </row>
    <row r="25" spans="2:20">
      <c r="B25" s="4" t="s">
        <v>241</v>
      </c>
      <c r="C25" s="6" t="s">
        <v>98</v>
      </c>
      <c r="D25" s="8">
        <v>36.658037657232967</v>
      </c>
      <c r="E25" s="8">
        <v>20.184825333068339</v>
      </c>
      <c r="F25" s="8">
        <v>34.879945552968685</v>
      </c>
      <c r="G25" s="8">
        <v>311.85709473256122</v>
      </c>
      <c r="H25" s="8">
        <v>521.0982751138522</v>
      </c>
      <c r="I25" s="8">
        <v>2.4583999435488231</v>
      </c>
      <c r="J25" s="8">
        <v>820.4714239669712</v>
      </c>
      <c r="K25" s="8">
        <v>177.63695400689775</v>
      </c>
      <c r="L25" s="8">
        <v>0</v>
      </c>
      <c r="M25" s="8">
        <v>0</v>
      </c>
      <c r="N25" s="8">
        <v>0.11780587924329072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1925.3627621863445</v>
      </c>
    </row>
    <row r="26" spans="2:20">
      <c r="B26" s="4" t="s">
        <v>242</v>
      </c>
      <c r="C26" s="6" t="s">
        <v>243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8">
        <v>37.854195740000002</v>
      </c>
    </row>
    <row r="27" spans="2:20">
      <c r="B27" s="4" t="s">
        <v>244</v>
      </c>
      <c r="C27" s="6" t="s">
        <v>245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8">
        <v>1963.2169579263443</v>
      </c>
    </row>
    <row r="28" spans="2:20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20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2:20" ht="15" customHeight="1">
      <c r="B30" s="5"/>
      <c r="C30" s="5"/>
      <c r="D30" s="23" t="s">
        <v>246</v>
      </c>
      <c r="E30" s="23"/>
      <c r="F30" s="23"/>
      <c r="G30" s="23"/>
      <c r="H30" s="23"/>
      <c r="I30" s="23"/>
      <c r="J30" s="23"/>
      <c r="K30" s="23"/>
      <c r="L30" s="23" t="s">
        <v>204</v>
      </c>
      <c r="M30" s="2"/>
      <c r="N30" s="2"/>
      <c r="O30" s="2"/>
    </row>
    <row r="31" spans="2:20" ht="84">
      <c r="B31" s="5"/>
      <c r="C31" s="5"/>
      <c r="D31" s="3" t="s">
        <v>247</v>
      </c>
      <c r="E31" s="3" t="s">
        <v>248</v>
      </c>
      <c r="F31" s="3" t="s">
        <v>249</v>
      </c>
      <c r="G31" s="3" t="s">
        <v>250</v>
      </c>
      <c r="H31" s="3" t="s">
        <v>251</v>
      </c>
      <c r="I31" s="3" t="s">
        <v>252</v>
      </c>
      <c r="J31" s="3" t="s">
        <v>253</v>
      </c>
      <c r="K31" s="3" t="s">
        <v>254</v>
      </c>
      <c r="L31" s="23"/>
      <c r="M31" s="2"/>
      <c r="N31" s="2"/>
      <c r="O31" s="2"/>
    </row>
    <row r="32" spans="2:20">
      <c r="C32" s="6"/>
      <c r="D32" s="6" t="s">
        <v>255</v>
      </c>
      <c r="E32" s="6" t="s">
        <v>256</v>
      </c>
      <c r="F32" s="6" t="s">
        <v>257</v>
      </c>
      <c r="G32" s="6" t="s">
        <v>258</v>
      </c>
      <c r="H32" s="6" t="s">
        <v>259</v>
      </c>
      <c r="I32" s="6" t="s">
        <v>260</v>
      </c>
      <c r="J32" s="6" t="s">
        <v>261</v>
      </c>
      <c r="K32" s="6" t="s">
        <v>262</v>
      </c>
      <c r="L32" s="6" t="s">
        <v>263</v>
      </c>
      <c r="M32" s="2"/>
      <c r="N32" s="2"/>
      <c r="O32" s="2"/>
    </row>
    <row r="33" spans="2:15">
      <c r="B33" s="4" t="s">
        <v>234</v>
      </c>
      <c r="C33" s="6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2:15">
      <c r="B34" s="7" t="s">
        <v>264</v>
      </c>
      <c r="C34" s="6" t="s">
        <v>265</v>
      </c>
      <c r="D34" s="8">
        <v>446.23740139999995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446.23740139999995</v>
      </c>
      <c r="M34" s="2"/>
      <c r="N34" s="2"/>
      <c r="O34" s="2"/>
    </row>
    <row r="35" spans="2:15">
      <c r="B35" s="7" t="s">
        <v>238</v>
      </c>
      <c r="C35" s="6" t="s">
        <v>266</v>
      </c>
      <c r="D35" s="8">
        <v>2.06964119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2.06964119</v>
      </c>
      <c r="M35" s="2"/>
      <c r="N35" s="2"/>
      <c r="O35" s="2"/>
    </row>
    <row r="36" spans="2:15">
      <c r="B36" s="7" t="s">
        <v>239</v>
      </c>
      <c r="C36" s="6" t="s">
        <v>267</v>
      </c>
      <c r="D36" s="8">
        <v>444.16776020999998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444.16776020999998</v>
      </c>
      <c r="M36" s="2"/>
      <c r="N36" s="2"/>
      <c r="O36" s="2"/>
    </row>
    <row r="37" spans="2:15">
      <c r="B37" s="4" t="s">
        <v>240</v>
      </c>
      <c r="C37" s="6"/>
      <c r="D37" s="24"/>
      <c r="E37" s="24"/>
      <c r="F37" s="24"/>
      <c r="G37" s="24"/>
      <c r="H37" s="24"/>
      <c r="I37" s="24"/>
      <c r="J37" s="24"/>
      <c r="K37" s="24"/>
      <c r="L37" s="24"/>
      <c r="M37" s="2"/>
      <c r="N37" s="2"/>
      <c r="O37" s="2"/>
    </row>
    <row r="38" spans="2:15">
      <c r="B38" s="7" t="s">
        <v>264</v>
      </c>
      <c r="C38" s="6" t="s">
        <v>268</v>
      </c>
      <c r="D38" s="8">
        <v>448.27362355999992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448.27362355999992</v>
      </c>
      <c r="M38" s="2"/>
      <c r="N38" s="2"/>
      <c r="O38" s="2"/>
    </row>
    <row r="39" spans="2:15">
      <c r="B39" s="7" t="s">
        <v>238</v>
      </c>
      <c r="C39" s="6" t="s">
        <v>269</v>
      </c>
      <c r="D39" s="8">
        <v>2.06964119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2.06964119</v>
      </c>
      <c r="M39" s="2"/>
      <c r="N39" s="2"/>
      <c r="O39" s="2"/>
    </row>
    <row r="40" spans="2:15">
      <c r="B40" s="7" t="s">
        <v>239</v>
      </c>
      <c r="C40" s="6" t="s">
        <v>270</v>
      </c>
      <c r="D40" s="8">
        <v>446.20398236999995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446.20398236999995</v>
      </c>
      <c r="M40" s="2"/>
      <c r="N40" s="2"/>
      <c r="O40" s="2"/>
    </row>
    <row r="41" spans="2:15">
      <c r="B41" s="4" t="s">
        <v>196</v>
      </c>
      <c r="C41" s="6"/>
      <c r="D41" s="24"/>
      <c r="E41" s="24"/>
      <c r="F41" s="24"/>
      <c r="G41" s="24"/>
      <c r="H41" s="24"/>
      <c r="I41" s="24"/>
      <c r="J41" s="24"/>
      <c r="K41" s="24"/>
      <c r="L41" s="24"/>
      <c r="M41" s="2"/>
      <c r="N41" s="2"/>
      <c r="O41" s="2"/>
    </row>
    <row r="42" spans="2:15">
      <c r="B42" s="7" t="s">
        <v>264</v>
      </c>
      <c r="C42" s="6" t="s">
        <v>271</v>
      </c>
      <c r="D42" s="8">
        <v>350.82855374000002</v>
      </c>
      <c r="E42" s="8">
        <v>0</v>
      </c>
      <c r="F42" s="8">
        <v>0</v>
      </c>
      <c r="G42" s="8">
        <v>0</v>
      </c>
      <c r="H42" s="8">
        <v>73.38773402999999</v>
      </c>
      <c r="I42" s="8">
        <v>11693.91462</v>
      </c>
      <c r="J42" s="8">
        <v>0</v>
      </c>
      <c r="K42" s="8">
        <v>0</v>
      </c>
      <c r="L42" s="8">
        <v>396.98809110999991</v>
      </c>
      <c r="M42" s="2"/>
      <c r="N42" s="2"/>
      <c r="O42" s="2"/>
    </row>
    <row r="43" spans="2:15">
      <c r="B43" s="7" t="s">
        <v>238</v>
      </c>
      <c r="C43" s="6" t="s">
        <v>272</v>
      </c>
      <c r="D43" s="8">
        <v>-1.58017995</v>
      </c>
      <c r="E43" s="8">
        <v>0</v>
      </c>
      <c r="F43" s="8">
        <v>0</v>
      </c>
      <c r="G43" s="8">
        <v>0</v>
      </c>
      <c r="H43" s="8">
        <v>-14.622771250000007</v>
      </c>
      <c r="I43" s="8">
        <v>0</v>
      </c>
      <c r="J43" s="8">
        <v>0</v>
      </c>
      <c r="K43" s="8">
        <v>0</v>
      </c>
      <c r="L43" s="8">
        <v>-16.202951200000008</v>
      </c>
      <c r="M43" s="2"/>
      <c r="N43" s="2"/>
      <c r="O43" s="2"/>
    </row>
    <row r="44" spans="2:15">
      <c r="B44" s="7" t="s">
        <v>239</v>
      </c>
      <c r="C44" s="6" t="s">
        <v>273</v>
      </c>
      <c r="D44" s="8">
        <v>352.40873369000002</v>
      </c>
      <c r="E44" s="8">
        <v>0</v>
      </c>
      <c r="F44" s="8">
        <v>0</v>
      </c>
      <c r="G44" s="8">
        <v>0</v>
      </c>
      <c r="H44" s="8">
        <v>88.010505280000004</v>
      </c>
      <c r="I44" s="8">
        <v>11693.91462</v>
      </c>
      <c r="J44" s="8">
        <v>0</v>
      </c>
      <c r="K44" s="8">
        <v>0</v>
      </c>
      <c r="L44" s="8">
        <v>413.19104231</v>
      </c>
      <c r="M44" s="2"/>
      <c r="N44" s="2"/>
      <c r="O44" s="2"/>
    </row>
    <row r="45" spans="2:15">
      <c r="B45" s="4" t="s">
        <v>241</v>
      </c>
      <c r="C45" s="6" t="s">
        <v>274</v>
      </c>
      <c r="D45" s="8">
        <v>38.721176663007363</v>
      </c>
      <c r="E45" s="8">
        <v>0</v>
      </c>
      <c r="F45" s="8">
        <v>0</v>
      </c>
      <c r="G45" s="8">
        <v>0</v>
      </c>
      <c r="H45" s="8">
        <v>2.8009726700000002</v>
      </c>
      <c r="I45" s="8">
        <v>208.0033</v>
      </c>
      <c r="J45" s="8">
        <v>0</v>
      </c>
      <c r="K45" s="8">
        <v>0</v>
      </c>
      <c r="L45" s="8">
        <v>41.604367383007357</v>
      </c>
      <c r="M45" s="2"/>
      <c r="N45" s="2"/>
      <c r="O45" s="2"/>
    </row>
    <row r="46" spans="2:15">
      <c r="B46" s="4" t="s">
        <v>242</v>
      </c>
      <c r="C46" s="6" t="s">
        <v>275</v>
      </c>
      <c r="D46" s="24"/>
      <c r="E46" s="24"/>
      <c r="F46" s="24"/>
      <c r="G46" s="24"/>
      <c r="H46" s="24"/>
      <c r="I46" s="24"/>
      <c r="J46" s="24"/>
      <c r="K46" s="24"/>
      <c r="L46" s="8">
        <v>0</v>
      </c>
      <c r="M46" s="2"/>
      <c r="N46" s="2"/>
      <c r="O46" s="2"/>
    </row>
    <row r="47" spans="2:15">
      <c r="B47" s="4" t="s">
        <v>244</v>
      </c>
      <c r="C47" s="6" t="s">
        <v>276</v>
      </c>
      <c r="D47" s="24"/>
      <c r="E47" s="24"/>
      <c r="F47" s="24"/>
      <c r="G47" s="24"/>
      <c r="H47" s="24"/>
      <c r="I47" s="24"/>
      <c r="J47" s="24"/>
      <c r="K47" s="24"/>
      <c r="L47" s="8">
        <v>41.604367383007357</v>
      </c>
      <c r="M47" s="2"/>
      <c r="N47" s="2"/>
      <c r="O47" s="2"/>
    </row>
    <row r="48" spans="2:15">
      <c r="B48" s="4" t="s">
        <v>277</v>
      </c>
      <c r="C48" s="6" t="s">
        <v>278</v>
      </c>
      <c r="D48" s="8" t="s">
        <v>9</v>
      </c>
      <c r="E48" s="8" t="s">
        <v>9</v>
      </c>
      <c r="F48" s="8" t="s">
        <v>9</v>
      </c>
      <c r="G48" s="8" t="s">
        <v>9</v>
      </c>
      <c r="H48" s="8" t="s">
        <v>9</v>
      </c>
      <c r="I48" s="8" t="s">
        <v>9</v>
      </c>
      <c r="J48" s="8" t="s">
        <v>9</v>
      </c>
      <c r="K48" s="8" t="s">
        <v>9</v>
      </c>
      <c r="L48" s="8">
        <v>0</v>
      </c>
      <c r="M48" s="2"/>
      <c r="N48" s="2"/>
      <c r="O48" s="2"/>
    </row>
    <row r="49" spans="2:15"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2:15">
      <c r="B50" s="2"/>
      <c r="C50" s="2"/>
      <c r="G50" s="2"/>
      <c r="H50" s="2"/>
      <c r="I50" s="2"/>
      <c r="J50" s="2"/>
      <c r="K50" s="2"/>
      <c r="L50" s="2"/>
      <c r="M50" s="2"/>
      <c r="N50" s="2"/>
      <c r="O50" s="2"/>
    </row>
  </sheetData>
  <mergeCells count="5">
    <mergeCell ref="D4:O4"/>
    <mergeCell ref="P4:S4"/>
    <mergeCell ref="T4:T5"/>
    <mergeCell ref="D30:K30"/>
    <mergeCell ref="L30:L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F6F0-4EE6-4620-AD6E-2550B5A200FF}">
  <dimension ref="B1:S15"/>
  <sheetViews>
    <sheetView workbookViewId="0">
      <selection activeCell="D75" sqref="D75"/>
    </sheetView>
  </sheetViews>
  <sheetFormatPr defaultRowHeight="14.4"/>
  <cols>
    <col min="2" max="2" width="50.5546875" customWidth="1"/>
    <col min="3" max="3" width="8.5546875" customWidth="1"/>
    <col min="4" max="19" width="15.5546875" customWidth="1"/>
  </cols>
  <sheetData>
    <row r="1" spans="2:19">
      <c r="B1" s="1" t="s">
        <v>279</v>
      </c>
    </row>
    <row r="2" spans="2:19">
      <c r="B2" s="1" t="s">
        <v>280</v>
      </c>
    </row>
    <row r="4" spans="2:19">
      <c r="C4" s="25"/>
      <c r="D4" s="26"/>
      <c r="E4" s="23" t="s">
        <v>249</v>
      </c>
      <c r="F4" s="23"/>
      <c r="G4" s="23"/>
      <c r="H4" s="23" t="s">
        <v>250</v>
      </c>
      <c r="I4" s="23"/>
      <c r="J4" s="23"/>
      <c r="K4" s="23" t="s">
        <v>281</v>
      </c>
      <c r="L4" s="23" t="s">
        <v>282</v>
      </c>
      <c r="M4" s="23" t="s">
        <v>283</v>
      </c>
      <c r="N4" s="23" t="s">
        <v>284</v>
      </c>
      <c r="O4" s="23"/>
      <c r="P4" s="23"/>
      <c r="Q4" s="23" t="s">
        <v>285</v>
      </c>
      <c r="R4" s="23" t="s">
        <v>286</v>
      </c>
      <c r="S4" s="23" t="s">
        <v>287</v>
      </c>
    </row>
    <row r="5" spans="2:19" ht="36">
      <c r="C5" s="25"/>
      <c r="D5" s="3" t="s">
        <v>288</v>
      </c>
      <c r="E5" s="3"/>
      <c r="F5" s="3" t="s">
        <v>289</v>
      </c>
      <c r="G5" s="3" t="s">
        <v>290</v>
      </c>
      <c r="H5" s="27"/>
      <c r="I5" s="3" t="s">
        <v>289</v>
      </c>
      <c r="J5" s="3" t="s">
        <v>290</v>
      </c>
      <c r="K5" s="23"/>
      <c r="L5" s="23"/>
      <c r="M5" s="23"/>
      <c r="N5" s="3"/>
      <c r="O5" s="3" t="s">
        <v>289</v>
      </c>
      <c r="P5" s="3" t="s">
        <v>290</v>
      </c>
      <c r="Q5" s="23"/>
      <c r="R5" s="23"/>
      <c r="S5" s="23"/>
    </row>
    <row r="6" spans="2:19">
      <c r="C6" s="25"/>
      <c r="D6" s="6" t="s">
        <v>161</v>
      </c>
      <c r="E6" s="6" t="s">
        <v>189</v>
      </c>
      <c r="F6" s="6" t="s">
        <v>191</v>
      </c>
      <c r="G6" s="6" t="s">
        <v>221</v>
      </c>
      <c r="H6" s="6" t="s">
        <v>222</v>
      </c>
      <c r="I6" s="6" t="s">
        <v>223</v>
      </c>
      <c r="J6" s="6" t="s">
        <v>224</v>
      </c>
      <c r="K6" s="6" t="s">
        <v>225</v>
      </c>
      <c r="L6" s="6" t="s">
        <v>226</v>
      </c>
      <c r="M6" s="6" t="s">
        <v>231</v>
      </c>
      <c r="N6" s="6" t="s">
        <v>232</v>
      </c>
      <c r="O6" s="6" t="s">
        <v>291</v>
      </c>
      <c r="P6" s="6" t="s">
        <v>292</v>
      </c>
      <c r="Q6" s="6" t="s">
        <v>293</v>
      </c>
      <c r="R6" s="6" t="s">
        <v>233</v>
      </c>
      <c r="S6" s="6" t="s">
        <v>255</v>
      </c>
    </row>
    <row r="7" spans="2:19">
      <c r="B7" s="4" t="s">
        <v>93</v>
      </c>
      <c r="C7" s="6" t="s">
        <v>160</v>
      </c>
      <c r="D7" s="8">
        <v>0</v>
      </c>
      <c r="E7" s="8">
        <v>0</v>
      </c>
      <c r="F7" s="19"/>
      <c r="G7" s="19"/>
      <c r="H7" s="8">
        <v>0</v>
      </c>
      <c r="I7" s="19"/>
      <c r="J7" s="19"/>
      <c r="K7" s="8">
        <v>0</v>
      </c>
      <c r="L7" s="8">
        <v>0</v>
      </c>
      <c r="M7" s="8">
        <v>0</v>
      </c>
      <c r="N7" s="8">
        <v>0</v>
      </c>
      <c r="O7" s="19"/>
      <c r="P7" s="19"/>
      <c r="Q7" s="8">
        <v>0</v>
      </c>
      <c r="R7" s="8">
        <v>0</v>
      </c>
      <c r="S7" s="8">
        <v>0</v>
      </c>
    </row>
    <row r="8" spans="2:19" ht="36">
      <c r="B8" s="7" t="s">
        <v>294</v>
      </c>
      <c r="C8" s="6" t="s">
        <v>164</v>
      </c>
      <c r="D8" s="8">
        <v>0</v>
      </c>
      <c r="E8" s="8">
        <v>0</v>
      </c>
      <c r="F8" s="19"/>
      <c r="G8" s="19"/>
      <c r="H8" s="8">
        <v>0</v>
      </c>
      <c r="I8" s="19"/>
      <c r="J8" s="19"/>
      <c r="K8" s="8">
        <v>0</v>
      </c>
      <c r="L8" s="8">
        <v>0</v>
      </c>
      <c r="M8" s="8">
        <v>0</v>
      </c>
      <c r="N8" s="8">
        <v>0</v>
      </c>
      <c r="O8" s="19"/>
      <c r="P8" s="19"/>
      <c r="Q8" s="8">
        <v>0</v>
      </c>
      <c r="R8" s="8">
        <v>0</v>
      </c>
      <c r="S8" s="8">
        <v>0</v>
      </c>
    </row>
    <row r="9" spans="2:19">
      <c r="B9" s="4" t="s">
        <v>295</v>
      </c>
      <c r="C9" s="6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spans="2:19">
      <c r="B10" s="4" t="s">
        <v>95</v>
      </c>
      <c r="C10" s="6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  <row r="11" spans="2:19">
      <c r="B11" s="4" t="s">
        <v>296</v>
      </c>
      <c r="C11" s="6" t="s">
        <v>6</v>
      </c>
      <c r="D11" s="8">
        <v>0</v>
      </c>
      <c r="E11" s="19"/>
      <c r="F11" s="8">
        <v>0</v>
      </c>
      <c r="G11" s="8">
        <v>0</v>
      </c>
      <c r="H11" s="19"/>
      <c r="I11" s="8">
        <v>0</v>
      </c>
      <c r="J11" s="8">
        <v>0</v>
      </c>
      <c r="K11" s="8">
        <v>40.200300903076354</v>
      </c>
      <c r="L11" s="8">
        <v>0</v>
      </c>
      <c r="M11" s="8">
        <v>40.200300903076354</v>
      </c>
      <c r="N11" s="19"/>
      <c r="O11" s="8">
        <v>156.05326193533611</v>
      </c>
      <c r="P11" s="8">
        <v>0</v>
      </c>
      <c r="Q11" s="8">
        <v>79.558075131391718</v>
      </c>
      <c r="R11" s="8">
        <v>0</v>
      </c>
      <c r="S11" s="8">
        <v>235.6113370667278</v>
      </c>
    </row>
    <row r="12" spans="2:19" ht="24">
      <c r="B12" s="7" t="s">
        <v>297</v>
      </c>
      <c r="C12" s="6" t="s">
        <v>17</v>
      </c>
      <c r="D12" s="8">
        <v>0</v>
      </c>
      <c r="E12" s="19"/>
      <c r="F12" s="8">
        <v>0</v>
      </c>
      <c r="G12" s="8">
        <v>0</v>
      </c>
      <c r="H12" s="19"/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19"/>
      <c r="O12" s="8">
        <v>0.25896923194878491</v>
      </c>
      <c r="P12" s="8">
        <v>0</v>
      </c>
      <c r="Q12" s="8">
        <v>0</v>
      </c>
      <c r="R12" s="8">
        <v>0</v>
      </c>
      <c r="S12" s="8">
        <v>0.25896923194878491</v>
      </c>
    </row>
    <row r="13" spans="2:19">
      <c r="B13" s="15" t="s">
        <v>298</v>
      </c>
      <c r="C13" s="6" t="s">
        <v>19</v>
      </c>
      <c r="D13" s="8">
        <v>0</v>
      </c>
      <c r="E13" s="19"/>
      <c r="F13" s="8">
        <v>0</v>
      </c>
      <c r="G13" s="8">
        <v>0</v>
      </c>
      <c r="H13" s="19"/>
      <c r="I13" s="8">
        <v>0</v>
      </c>
      <c r="J13" s="8">
        <v>0</v>
      </c>
      <c r="K13" s="8">
        <v>40.200300903076354</v>
      </c>
      <c r="L13" s="8">
        <v>0</v>
      </c>
      <c r="M13" s="8">
        <v>40.200300903076354</v>
      </c>
      <c r="N13" s="19"/>
      <c r="O13" s="8">
        <v>155.79429270338733</v>
      </c>
      <c r="P13" s="8">
        <v>0</v>
      </c>
      <c r="Q13" s="8">
        <v>79.558075131391718</v>
      </c>
      <c r="R13" s="8">
        <v>0</v>
      </c>
      <c r="S13" s="8">
        <v>235.35236783477902</v>
      </c>
    </row>
    <row r="14" spans="2:19">
      <c r="B14" s="4" t="s">
        <v>299</v>
      </c>
      <c r="C14" s="6" t="s">
        <v>21</v>
      </c>
      <c r="D14" s="8">
        <v>0</v>
      </c>
      <c r="E14" s="8">
        <v>0</v>
      </c>
      <c r="F14" s="19"/>
      <c r="G14" s="19"/>
      <c r="H14" s="8">
        <v>0</v>
      </c>
      <c r="I14" s="19"/>
      <c r="J14" s="19"/>
      <c r="K14" s="8">
        <v>1.0727150149571425</v>
      </c>
      <c r="L14" s="8">
        <v>0</v>
      </c>
      <c r="M14" s="8">
        <v>1.0727150149571425</v>
      </c>
      <c r="N14" s="19"/>
      <c r="O14" s="19"/>
      <c r="P14" s="19"/>
      <c r="Q14" s="8">
        <v>13.931988420941538</v>
      </c>
      <c r="R14" s="8">
        <v>0</v>
      </c>
      <c r="S14" s="8">
        <v>16.2646689799267</v>
      </c>
    </row>
    <row r="15" spans="2:19">
      <c r="B15" s="4" t="s">
        <v>300</v>
      </c>
      <c r="C15" s="6" t="s">
        <v>41</v>
      </c>
      <c r="D15" s="8">
        <v>0</v>
      </c>
      <c r="E15" s="8">
        <v>0</v>
      </c>
      <c r="F15" s="19"/>
      <c r="G15" s="19"/>
      <c r="H15" s="8">
        <v>0</v>
      </c>
      <c r="I15" s="19"/>
      <c r="J15" s="19"/>
      <c r="K15" s="8">
        <v>41.273015918033501</v>
      </c>
      <c r="L15" s="8">
        <v>0</v>
      </c>
      <c r="M15" s="8">
        <v>41.273015918033501</v>
      </c>
      <c r="N15" s="8">
        <v>158.38594249432128</v>
      </c>
      <c r="O15" s="19"/>
      <c r="P15" s="19"/>
      <c r="Q15" s="8">
        <v>93.49006355233324</v>
      </c>
      <c r="R15" s="8">
        <v>0</v>
      </c>
      <c r="S15" s="8">
        <v>251.87600604665451</v>
      </c>
    </row>
  </sheetData>
  <mergeCells count="9">
    <mergeCell ref="Q4:Q5"/>
    <mergeCell ref="R4:R5"/>
    <mergeCell ref="S4:S5"/>
    <mergeCell ref="E4:G4"/>
    <mergeCell ref="H4:J4"/>
    <mergeCell ref="K4:K5"/>
    <mergeCell ref="L4:L5"/>
    <mergeCell ref="M4:M5"/>
    <mergeCell ref="N4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E3858-CE3C-45C0-B583-48C378534799}">
  <dimension ref="B1:H11"/>
  <sheetViews>
    <sheetView workbookViewId="0">
      <selection activeCell="D75" sqref="D75"/>
    </sheetView>
  </sheetViews>
  <sheetFormatPr defaultRowHeight="14.4"/>
  <cols>
    <col min="2" max="2" width="50.5546875" customWidth="1"/>
    <col min="3" max="3" width="8.5546875" customWidth="1"/>
    <col min="4" max="8" width="15.5546875" customWidth="1"/>
  </cols>
  <sheetData>
    <row r="1" spans="2:8">
      <c r="B1" s="1" t="s">
        <v>301</v>
      </c>
    </row>
    <row r="2" spans="2:8">
      <c r="B2" s="21" t="s">
        <v>302</v>
      </c>
    </row>
    <row r="4" spans="2:8" ht="60">
      <c r="B4" s="5"/>
      <c r="C4" s="5"/>
      <c r="D4" s="3" t="s">
        <v>303</v>
      </c>
      <c r="E4" s="3" t="s">
        <v>304</v>
      </c>
      <c r="F4" s="3" t="s">
        <v>305</v>
      </c>
      <c r="G4" s="3" t="s">
        <v>306</v>
      </c>
      <c r="H4" s="3" t="s">
        <v>307</v>
      </c>
    </row>
    <row r="5" spans="2:8">
      <c r="C5" s="5"/>
      <c r="D5" s="14" t="s">
        <v>4</v>
      </c>
      <c r="E5" s="14" t="s">
        <v>189</v>
      </c>
      <c r="F5" s="14" t="s">
        <v>221</v>
      </c>
      <c r="G5" s="14" t="s">
        <v>223</v>
      </c>
      <c r="H5" s="14" t="s">
        <v>225</v>
      </c>
    </row>
    <row r="6" spans="2:8">
      <c r="B6" s="4" t="s">
        <v>308</v>
      </c>
      <c r="C6" s="14" t="s">
        <v>160</v>
      </c>
      <c r="D6" s="8">
        <v>16077.66279702389</v>
      </c>
      <c r="E6" s="8">
        <v>0</v>
      </c>
      <c r="F6" s="8">
        <v>0</v>
      </c>
      <c r="G6" s="8">
        <v>123.5277989347</v>
      </c>
      <c r="H6" s="8">
        <v>0</v>
      </c>
    </row>
    <row r="7" spans="2:8">
      <c r="B7" s="4" t="s">
        <v>309</v>
      </c>
      <c r="C7" s="14" t="s">
        <v>164</v>
      </c>
      <c r="D7" s="8">
        <v>10392.420911197705</v>
      </c>
      <c r="E7" s="8">
        <v>0</v>
      </c>
      <c r="F7" s="8">
        <v>0</v>
      </c>
      <c r="G7" s="8">
        <v>-85.614100657999998</v>
      </c>
      <c r="H7" s="8">
        <v>0</v>
      </c>
    </row>
    <row r="8" spans="2:8" ht="24">
      <c r="B8" s="4" t="s">
        <v>310</v>
      </c>
      <c r="C8" s="14" t="s">
        <v>11</v>
      </c>
      <c r="D8" s="8">
        <v>10276.966043331347</v>
      </c>
      <c r="E8" s="8">
        <v>0</v>
      </c>
      <c r="F8" s="8">
        <v>0</v>
      </c>
      <c r="G8" s="8">
        <v>-80.20868468350001</v>
      </c>
      <c r="H8" s="8">
        <v>0</v>
      </c>
    </row>
    <row r="9" spans="2:8">
      <c r="B9" s="4" t="s">
        <v>311</v>
      </c>
      <c r="C9" s="14" t="s">
        <v>19</v>
      </c>
      <c r="D9" s="8">
        <v>4701.7688634783945</v>
      </c>
      <c r="E9" s="8">
        <v>0</v>
      </c>
      <c r="F9" s="8">
        <v>0</v>
      </c>
      <c r="G9" s="8">
        <v>10.810831948900001</v>
      </c>
      <c r="H9" s="8">
        <v>0</v>
      </c>
    </row>
    <row r="10" spans="2:8" ht="24">
      <c r="B10" s="4" t="s">
        <v>312</v>
      </c>
      <c r="C10" s="14" t="s">
        <v>21</v>
      </c>
      <c r="D10" s="8">
        <v>8349.2408093052054</v>
      </c>
      <c r="E10" s="8">
        <v>0</v>
      </c>
      <c r="F10" s="8">
        <v>0</v>
      </c>
      <c r="G10" s="8">
        <v>-84.6411257826</v>
      </c>
      <c r="H10" s="8">
        <v>0</v>
      </c>
    </row>
    <row r="11" spans="2:8">
      <c r="B11" s="4" t="s">
        <v>313</v>
      </c>
      <c r="C11" s="14" t="s">
        <v>23</v>
      </c>
      <c r="D11" s="8">
        <v>2115.7959885652767</v>
      </c>
      <c r="E11" s="8">
        <v>0</v>
      </c>
      <c r="F11" s="8">
        <v>0</v>
      </c>
      <c r="G11" s="8">
        <v>4.8648743770000005</v>
      </c>
      <c r="H11" s="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F64E7-E030-4246-9931-C4D3BC93880D}">
  <dimension ref="B1:T29"/>
  <sheetViews>
    <sheetView workbookViewId="0">
      <selection activeCell="D75" sqref="D75"/>
    </sheetView>
  </sheetViews>
  <sheetFormatPr defaultRowHeight="14.4"/>
  <cols>
    <col min="2" max="2" width="50.5546875" customWidth="1"/>
    <col min="3" max="3" width="8.5546875" customWidth="1"/>
    <col min="4" max="20" width="15.5546875" customWidth="1"/>
  </cols>
  <sheetData>
    <row r="1" spans="2:20">
      <c r="B1" s="1" t="s">
        <v>314</v>
      </c>
    </row>
    <row r="2" spans="2:20">
      <c r="B2" s="21" t="s">
        <v>315</v>
      </c>
    </row>
    <row r="4" spans="2:20" ht="15" customHeight="1">
      <c r="B4" s="5"/>
      <c r="C4" s="5"/>
      <c r="D4" s="28" t="s">
        <v>316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9" t="s">
        <v>317</v>
      </c>
      <c r="Q4" s="23" t="s">
        <v>9</v>
      </c>
      <c r="R4" s="23" t="s">
        <v>9</v>
      </c>
      <c r="S4" s="23" t="s">
        <v>9</v>
      </c>
      <c r="T4" s="23" t="s">
        <v>318</v>
      </c>
    </row>
    <row r="5" spans="2:20" ht="48">
      <c r="B5" s="5"/>
      <c r="C5" s="5"/>
      <c r="D5" s="3" t="s">
        <v>205</v>
      </c>
      <c r="E5" s="3" t="s">
        <v>206</v>
      </c>
      <c r="F5" s="3" t="s">
        <v>319</v>
      </c>
      <c r="G5" s="3" t="s">
        <v>208</v>
      </c>
      <c r="H5" s="3" t="s">
        <v>209</v>
      </c>
      <c r="I5" s="3" t="s">
        <v>210</v>
      </c>
      <c r="J5" s="3" t="s">
        <v>211</v>
      </c>
      <c r="K5" s="3" t="s">
        <v>212</v>
      </c>
      <c r="L5" s="3" t="s">
        <v>213</v>
      </c>
      <c r="M5" s="3" t="s">
        <v>214</v>
      </c>
      <c r="N5" s="3" t="s">
        <v>215</v>
      </c>
      <c r="O5" s="3" t="s">
        <v>320</v>
      </c>
      <c r="P5" s="30" t="s">
        <v>321</v>
      </c>
      <c r="Q5" s="3" t="s">
        <v>322</v>
      </c>
      <c r="R5" s="3" t="s">
        <v>323</v>
      </c>
      <c r="S5" s="3" t="s">
        <v>324</v>
      </c>
      <c r="T5" s="23" t="s">
        <v>9</v>
      </c>
    </row>
    <row r="6" spans="2:20">
      <c r="C6" s="14"/>
      <c r="D6" s="14" t="s">
        <v>161</v>
      </c>
      <c r="E6" s="14" t="s">
        <v>189</v>
      </c>
      <c r="F6" s="14" t="s">
        <v>191</v>
      </c>
      <c r="G6" s="14" t="s">
        <v>221</v>
      </c>
      <c r="H6" s="14" t="s">
        <v>222</v>
      </c>
      <c r="I6" s="14" t="s">
        <v>223</v>
      </c>
      <c r="J6" s="14" t="s">
        <v>224</v>
      </c>
      <c r="K6" s="14" t="s">
        <v>225</v>
      </c>
      <c r="L6" s="14" t="s">
        <v>226</v>
      </c>
      <c r="M6" s="14" t="s">
        <v>227</v>
      </c>
      <c r="N6" s="14" t="s">
        <v>228</v>
      </c>
      <c r="O6" s="14" t="s">
        <v>229</v>
      </c>
      <c r="P6" s="31" t="s">
        <v>230</v>
      </c>
      <c r="Q6" s="32" t="s">
        <v>231</v>
      </c>
      <c r="R6" s="32" t="s">
        <v>232</v>
      </c>
      <c r="S6" s="32" t="s">
        <v>291</v>
      </c>
      <c r="T6" s="14" t="s">
        <v>292</v>
      </c>
    </row>
    <row r="7" spans="2:20">
      <c r="B7" s="4" t="s">
        <v>93</v>
      </c>
      <c r="C7" s="14" t="s">
        <v>160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</row>
    <row r="8" spans="2:20" ht="36">
      <c r="B8" s="15" t="s">
        <v>294</v>
      </c>
      <c r="C8" s="14" t="s">
        <v>11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</row>
    <row r="9" spans="2:20">
      <c r="B9" s="4" t="s">
        <v>295</v>
      </c>
      <c r="C9" s="14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2:20">
      <c r="B10" s="4" t="s">
        <v>325</v>
      </c>
      <c r="C10" s="14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2:20">
      <c r="B11" s="9" t="s">
        <v>326</v>
      </c>
      <c r="C11" s="14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2:20">
      <c r="B12" s="10" t="s">
        <v>264</v>
      </c>
      <c r="C12" s="14" t="s">
        <v>13</v>
      </c>
      <c r="D12" s="8">
        <v>38.129709921304027</v>
      </c>
      <c r="E12" s="8">
        <v>10.079628826827499</v>
      </c>
      <c r="F12" s="8">
        <v>-138.7557488519839</v>
      </c>
      <c r="G12" s="8">
        <v>514.88403044922006</v>
      </c>
      <c r="H12" s="8">
        <v>913.58891941512593</v>
      </c>
      <c r="I12" s="8">
        <v>2.2579755168063871</v>
      </c>
      <c r="J12" s="8">
        <v>1441.8077788190551</v>
      </c>
      <c r="K12" s="8">
        <v>397.47514959641882</v>
      </c>
      <c r="L12" s="8">
        <v>0</v>
      </c>
      <c r="M12" s="8">
        <v>0</v>
      </c>
      <c r="N12" s="8">
        <v>-0.14983221248736525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3179.3176114802868</v>
      </c>
    </row>
    <row r="13" spans="2:20" ht="24">
      <c r="B13" s="33" t="s">
        <v>327</v>
      </c>
      <c r="C13" s="14" t="s">
        <v>29</v>
      </c>
      <c r="D13" s="8">
        <v>-9.936531596811303E-2</v>
      </c>
      <c r="E13" s="8">
        <v>5.9319846642469497E-2</v>
      </c>
      <c r="F13" s="8">
        <v>-0.15502966845432911</v>
      </c>
      <c r="G13" s="8">
        <v>-17.152667532796535</v>
      </c>
      <c r="H13" s="8">
        <v>-1.8051616198881776E-4</v>
      </c>
      <c r="I13" s="8">
        <v>0</v>
      </c>
      <c r="J13" s="8">
        <v>-113.63238206096038</v>
      </c>
      <c r="K13" s="8">
        <v>-2.1823461149453669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-133.16265136264425</v>
      </c>
    </row>
    <row r="14" spans="2:20">
      <c r="B14" s="33" t="s">
        <v>328</v>
      </c>
      <c r="C14" s="14" t="s">
        <v>31</v>
      </c>
      <c r="D14" s="8">
        <v>38.229075237272141</v>
      </c>
      <c r="E14" s="8">
        <v>10.020308980185028</v>
      </c>
      <c r="F14" s="8">
        <v>-138.60071918352961</v>
      </c>
      <c r="G14" s="8">
        <v>532.03669798201668</v>
      </c>
      <c r="H14" s="8">
        <v>913.58909993128805</v>
      </c>
      <c r="I14" s="8">
        <v>2.2579755168063871</v>
      </c>
      <c r="J14" s="8">
        <v>1555.4401608800154</v>
      </c>
      <c r="K14" s="8">
        <v>399.65749571136422</v>
      </c>
      <c r="L14" s="8">
        <v>0</v>
      </c>
      <c r="M14" s="8">
        <v>0</v>
      </c>
      <c r="N14" s="8">
        <v>-0.14983221248736525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3312.4802628429311</v>
      </c>
    </row>
    <row r="15" spans="2:20">
      <c r="B15" s="4" t="s">
        <v>329</v>
      </c>
      <c r="C15" s="14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</row>
    <row r="16" spans="2:20">
      <c r="B16" s="33" t="s">
        <v>264</v>
      </c>
      <c r="C16" s="14" t="s">
        <v>33</v>
      </c>
      <c r="D16" s="8">
        <v>471.96288365824836</v>
      </c>
      <c r="E16" s="8">
        <v>551.07004792154976</v>
      </c>
      <c r="F16" s="8">
        <v>1068.564121408253</v>
      </c>
      <c r="G16" s="8">
        <v>2006.9837178759801</v>
      </c>
      <c r="H16" s="8">
        <v>515.53438312758783</v>
      </c>
      <c r="I16" s="8">
        <v>4.9902827966746752</v>
      </c>
      <c r="J16" s="8">
        <v>4310.0033555379732</v>
      </c>
      <c r="K16" s="8">
        <v>2886.9311222925735</v>
      </c>
      <c r="L16" s="8">
        <v>0</v>
      </c>
      <c r="M16" s="8">
        <v>0</v>
      </c>
      <c r="N16" s="8">
        <v>0.24140920617546088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11816.281323825016</v>
      </c>
    </row>
    <row r="17" spans="2:20" ht="24">
      <c r="B17" s="33" t="s">
        <v>327</v>
      </c>
      <c r="C17" s="14" t="s">
        <v>49</v>
      </c>
      <c r="D17" s="8">
        <v>18.325547253648583</v>
      </c>
      <c r="E17" s="8">
        <v>9.0934751787466528</v>
      </c>
      <c r="F17" s="8">
        <v>202.16755203088834</v>
      </c>
      <c r="G17" s="8">
        <v>73.500875447875771</v>
      </c>
      <c r="H17" s="8">
        <v>0.28193950140578111</v>
      </c>
      <c r="I17" s="8">
        <v>0</v>
      </c>
      <c r="J17" s="8">
        <v>184.48137755274374</v>
      </c>
      <c r="K17" s="8">
        <v>390.5724728890184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878.42323985432733</v>
      </c>
    </row>
    <row r="18" spans="2:20">
      <c r="B18" s="33" t="s">
        <v>330</v>
      </c>
      <c r="C18" s="14" t="s">
        <v>51</v>
      </c>
      <c r="D18" s="8">
        <v>453.63733640459975</v>
      </c>
      <c r="E18" s="8">
        <v>541.97657274280311</v>
      </c>
      <c r="F18" s="8">
        <v>866.39656937736459</v>
      </c>
      <c r="G18" s="8">
        <v>1933.4828424281045</v>
      </c>
      <c r="H18" s="8">
        <v>515.25244362618207</v>
      </c>
      <c r="I18" s="8">
        <v>4.9902827966746752</v>
      </c>
      <c r="J18" s="8">
        <v>4125.5219779852296</v>
      </c>
      <c r="K18" s="8">
        <v>2496.3586494035549</v>
      </c>
      <c r="L18" s="8">
        <v>0</v>
      </c>
      <c r="M18" s="8">
        <v>0</v>
      </c>
      <c r="N18" s="8">
        <v>0.24140920617546088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10937.858083970688</v>
      </c>
    </row>
    <row r="19" spans="2:20">
      <c r="B19" s="4" t="s">
        <v>331</v>
      </c>
      <c r="C19" s="14" t="s">
        <v>53</v>
      </c>
      <c r="D19" s="8">
        <v>510.09259357955244</v>
      </c>
      <c r="E19" s="8">
        <v>561.14967674837726</v>
      </c>
      <c r="F19" s="8">
        <v>929.80837255626909</v>
      </c>
      <c r="G19" s="8">
        <v>2521.8677483252</v>
      </c>
      <c r="H19" s="8">
        <v>1429.1233025427139</v>
      </c>
      <c r="I19" s="8">
        <v>7.2482583134810632</v>
      </c>
      <c r="J19" s="8">
        <v>5751.811134357029</v>
      </c>
      <c r="K19" s="8">
        <v>3284.4062718889923</v>
      </c>
      <c r="L19" s="8">
        <v>0</v>
      </c>
      <c r="M19" s="8">
        <v>0</v>
      </c>
      <c r="N19" s="8">
        <v>9.1576993688095659E-2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14995.598935305305</v>
      </c>
    </row>
    <row r="20" spans="2:20">
      <c r="B20" s="4" t="s">
        <v>332</v>
      </c>
      <c r="C20" s="14" t="s">
        <v>55</v>
      </c>
      <c r="D20" s="8">
        <v>491.86641164187188</v>
      </c>
      <c r="E20" s="8">
        <v>551.99688172298806</v>
      </c>
      <c r="F20" s="8">
        <v>727.79585019383501</v>
      </c>
      <c r="G20" s="8">
        <v>2465.519540410121</v>
      </c>
      <c r="H20" s="8">
        <v>1428.84154355747</v>
      </c>
      <c r="I20" s="8">
        <v>7.2482583134810632</v>
      </c>
      <c r="J20" s="8">
        <v>5680.9621388652449</v>
      </c>
      <c r="K20" s="8">
        <v>2896.0161451149193</v>
      </c>
      <c r="L20" s="8">
        <v>0</v>
      </c>
      <c r="M20" s="8">
        <v>0</v>
      </c>
      <c r="N20" s="8">
        <v>9.1576993688095659E-2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14250.338346813624</v>
      </c>
    </row>
    <row r="21" spans="2:20">
      <c r="B21" s="4" t="s">
        <v>97</v>
      </c>
      <c r="C21" s="14" t="s">
        <v>57</v>
      </c>
      <c r="D21" s="8">
        <v>24.056332907711553</v>
      </c>
      <c r="E21" s="8">
        <v>31.571723938012244</v>
      </c>
      <c r="F21" s="8">
        <v>68.618518787890736</v>
      </c>
      <c r="G21" s="8">
        <v>214.90615437949984</v>
      </c>
      <c r="H21" s="8">
        <v>36.882550294707144</v>
      </c>
      <c r="I21" s="8">
        <v>0.22974707939838618</v>
      </c>
      <c r="J21" s="8">
        <v>138.2407365738373</v>
      </c>
      <c r="K21" s="8">
        <v>274.38235406873139</v>
      </c>
      <c r="L21" s="8">
        <v>0</v>
      </c>
      <c r="M21" s="8">
        <v>0</v>
      </c>
      <c r="N21" s="8">
        <v>2.6721724112825609E-2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788.91483975390145</v>
      </c>
    </row>
    <row r="22" spans="2:20">
      <c r="B22" s="4" t="s">
        <v>333</v>
      </c>
      <c r="C22" s="14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</row>
    <row r="23" spans="2:20">
      <c r="B23" s="9" t="s">
        <v>334</v>
      </c>
      <c r="C23" s="14" t="s">
        <v>59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</row>
    <row r="24" spans="2:20">
      <c r="B24" s="9" t="s">
        <v>325</v>
      </c>
      <c r="C24" s="14" t="s">
        <v>61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</row>
    <row r="25" spans="2:20">
      <c r="B25" s="9" t="s">
        <v>97</v>
      </c>
      <c r="C25" s="14" t="s">
        <v>63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</row>
    <row r="26" spans="2:20">
      <c r="B26" s="4" t="s">
        <v>300</v>
      </c>
      <c r="C26" s="14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2:20">
      <c r="B27" s="9" t="s">
        <v>300</v>
      </c>
      <c r="C27" s="14" t="s">
        <v>65</v>
      </c>
      <c r="D27" s="8">
        <v>534.14892648726402</v>
      </c>
      <c r="E27" s="8">
        <v>592.72140068638964</v>
      </c>
      <c r="F27" s="8">
        <v>998.4268913441598</v>
      </c>
      <c r="G27" s="8">
        <v>2736.7739027047</v>
      </c>
      <c r="H27" s="8">
        <v>1466.0058528374209</v>
      </c>
      <c r="I27" s="8">
        <v>7.4780053928794485</v>
      </c>
      <c r="J27" s="8">
        <v>5890.0518709308662</v>
      </c>
      <c r="K27" s="8">
        <v>3558.7886259577235</v>
      </c>
      <c r="L27" s="8">
        <v>0</v>
      </c>
      <c r="M27" s="8">
        <v>0</v>
      </c>
      <c r="N27" s="8">
        <v>0.11829871780092127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15784.513775059204</v>
      </c>
    </row>
    <row r="28" spans="2:20" ht="24">
      <c r="B28" s="9" t="s">
        <v>335</v>
      </c>
      <c r="C28" s="14" t="s">
        <v>67</v>
      </c>
      <c r="D28" s="8">
        <v>18.226181937680465</v>
      </c>
      <c r="E28" s="8">
        <v>9.1527950253891213</v>
      </c>
      <c r="F28" s="8">
        <v>202.01252236243405</v>
      </c>
      <c r="G28" s="8">
        <v>56.34820791507925</v>
      </c>
      <c r="H28" s="8">
        <v>0.28175898524379234</v>
      </c>
      <c r="I28" s="8">
        <v>0</v>
      </c>
      <c r="J28" s="8">
        <v>70.848995491783356</v>
      </c>
      <c r="K28" s="8">
        <v>388.39012677407305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745.26058849168305</v>
      </c>
    </row>
    <row r="29" spans="2:20" ht="24">
      <c r="B29" s="9" t="s">
        <v>336</v>
      </c>
      <c r="C29" s="14" t="s">
        <v>69</v>
      </c>
      <c r="D29" s="8">
        <v>515.92274454958351</v>
      </c>
      <c r="E29" s="8">
        <v>583.56860566100045</v>
      </c>
      <c r="F29" s="8">
        <v>796.41436898172572</v>
      </c>
      <c r="G29" s="8">
        <v>2680.425694789621</v>
      </c>
      <c r="H29" s="8">
        <v>1465.724093852177</v>
      </c>
      <c r="I29" s="8">
        <v>7.4780053928794485</v>
      </c>
      <c r="J29" s="8">
        <v>5819.2028754390831</v>
      </c>
      <c r="K29" s="8">
        <v>3170.3984991836505</v>
      </c>
      <c r="L29" s="8">
        <v>0</v>
      </c>
      <c r="M29" s="8">
        <v>0</v>
      </c>
      <c r="N29" s="8">
        <v>0.11829871780092127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15039.253186567523</v>
      </c>
    </row>
  </sheetData>
  <mergeCells count="3">
    <mergeCell ref="D4:O4"/>
    <mergeCell ref="P4:S4"/>
    <mergeCell ref="T4:T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F0766-8CD8-493B-BDB3-4421BFEF0D83}">
  <dimension ref="B1:Q36"/>
  <sheetViews>
    <sheetView topLeftCell="A4" workbookViewId="0">
      <selection activeCell="D75" sqref="D75"/>
    </sheetView>
  </sheetViews>
  <sheetFormatPr defaultRowHeight="14.4"/>
  <cols>
    <col min="2" max="2" width="8.5546875" customWidth="1"/>
    <col min="3" max="3" width="6.5546875" customWidth="1"/>
    <col min="4" max="14" width="9.5546875" customWidth="1"/>
    <col min="15" max="15" width="1.21875" customWidth="1"/>
    <col min="16" max="17" width="11.5546875" customWidth="1"/>
  </cols>
  <sheetData>
    <row r="1" spans="2:17">
      <c r="B1" s="1" t="s">
        <v>337</v>
      </c>
    </row>
    <row r="2" spans="2:17">
      <c r="B2" s="21" t="s">
        <v>338</v>
      </c>
    </row>
    <row r="4" spans="2:17">
      <c r="B4" s="34"/>
      <c r="C4" s="14" t="s">
        <v>339</v>
      </c>
      <c r="D4" s="35" t="s">
        <v>340</v>
      </c>
      <c r="E4" s="35" t="s">
        <v>9</v>
      </c>
      <c r="F4" s="35" t="s">
        <v>9</v>
      </c>
      <c r="G4" s="35" t="s">
        <v>9</v>
      </c>
      <c r="H4" s="36" t="s">
        <v>341</v>
      </c>
      <c r="I4" s="36"/>
      <c r="J4" s="36"/>
      <c r="K4" s="5"/>
      <c r="L4" s="5"/>
      <c r="M4" s="5"/>
      <c r="N4" s="5"/>
      <c r="P4" s="5"/>
      <c r="Q4" s="5"/>
    </row>
    <row r="5" spans="2:17">
      <c r="B5" s="5"/>
      <c r="C5" s="14"/>
      <c r="D5" s="5"/>
      <c r="E5" s="5"/>
      <c r="F5" s="23" t="s">
        <v>342</v>
      </c>
      <c r="G5" s="23"/>
      <c r="H5" s="23"/>
      <c r="I5" s="23"/>
      <c r="J5" s="23"/>
      <c r="K5" s="23"/>
      <c r="L5" s="23"/>
      <c r="M5" s="5"/>
      <c r="N5" s="5"/>
      <c r="P5" s="5"/>
      <c r="Q5" s="5"/>
    </row>
    <row r="6" spans="2:17">
      <c r="B6" s="34"/>
      <c r="C6" s="14"/>
      <c r="D6" s="23" t="s">
        <v>343</v>
      </c>
      <c r="E6" s="23" t="s">
        <v>9</v>
      </c>
      <c r="F6" s="23" t="s">
        <v>342</v>
      </c>
      <c r="G6" s="23" t="s">
        <v>9</v>
      </c>
      <c r="H6" s="23" t="s">
        <v>9</v>
      </c>
      <c r="I6" s="23" t="s">
        <v>9</v>
      </c>
      <c r="J6" s="23" t="s">
        <v>9</v>
      </c>
      <c r="K6" s="23" t="s">
        <v>9</v>
      </c>
      <c r="L6" s="23" t="s">
        <v>9</v>
      </c>
      <c r="M6" s="23" t="s">
        <v>9</v>
      </c>
      <c r="N6" s="23" t="s">
        <v>9</v>
      </c>
      <c r="P6" s="3" t="s">
        <v>344</v>
      </c>
      <c r="Q6" s="3" t="s">
        <v>345</v>
      </c>
    </row>
    <row r="7" spans="2:17">
      <c r="B7" s="3" t="s">
        <v>346</v>
      </c>
      <c r="C7" s="14"/>
      <c r="D7" s="3">
        <v>0</v>
      </c>
      <c r="E7" s="3">
        <v>1</v>
      </c>
      <c r="F7" s="3">
        <v>2</v>
      </c>
      <c r="G7" s="3">
        <v>3</v>
      </c>
      <c r="H7" s="3">
        <v>4</v>
      </c>
      <c r="I7" s="3">
        <v>5</v>
      </c>
      <c r="J7" s="3">
        <v>6</v>
      </c>
      <c r="K7" s="3">
        <v>7</v>
      </c>
      <c r="L7" s="3">
        <v>8</v>
      </c>
      <c r="M7" s="3">
        <v>9</v>
      </c>
      <c r="N7" s="3" t="s">
        <v>347</v>
      </c>
      <c r="P7" s="5"/>
      <c r="Q7" s="5"/>
    </row>
    <row r="8" spans="2:17">
      <c r="B8" s="37"/>
      <c r="C8" s="14"/>
      <c r="D8" s="14" t="s">
        <v>4</v>
      </c>
      <c r="E8" s="14" t="s">
        <v>161</v>
      </c>
      <c r="F8" s="14" t="s">
        <v>189</v>
      </c>
      <c r="G8" s="14" t="s">
        <v>191</v>
      </c>
      <c r="H8" s="14" t="s">
        <v>221</v>
      </c>
      <c r="I8" s="14" t="s">
        <v>222</v>
      </c>
      <c r="J8" s="14" t="s">
        <v>223</v>
      </c>
      <c r="K8" s="14" t="s">
        <v>224</v>
      </c>
      <c r="L8" s="14" t="s">
        <v>225</v>
      </c>
      <c r="M8" s="14" t="s">
        <v>226</v>
      </c>
      <c r="N8" s="14" t="s">
        <v>227</v>
      </c>
      <c r="P8" s="14" t="s">
        <v>291</v>
      </c>
      <c r="Q8" s="14" t="s">
        <v>292</v>
      </c>
    </row>
    <row r="9" spans="2:17">
      <c r="B9" s="15" t="s">
        <v>348</v>
      </c>
      <c r="C9" s="14" t="s">
        <v>21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8">
        <v>18.877713616682495</v>
      </c>
      <c r="O9" s="38"/>
      <c r="P9" s="8">
        <v>18.877713616682495</v>
      </c>
      <c r="Q9" s="8">
        <v>5488.9797329894982</v>
      </c>
    </row>
    <row r="10" spans="2:17">
      <c r="B10" s="15" t="s">
        <v>349</v>
      </c>
      <c r="C10" s="14" t="s">
        <v>33</v>
      </c>
      <c r="D10" s="8">
        <v>686.50610444158735</v>
      </c>
      <c r="E10" s="8">
        <v>600.97443896214202</v>
      </c>
      <c r="F10" s="8">
        <v>268.67537731807977</v>
      </c>
      <c r="G10" s="8">
        <v>220.8347722936939</v>
      </c>
      <c r="H10" s="8">
        <v>109.51010132032812</v>
      </c>
      <c r="I10" s="8">
        <v>86.984784937621015</v>
      </c>
      <c r="J10" s="8">
        <v>50.334430775840055</v>
      </c>
      <c r="K10" s="8">
        <v>37.66618725594995</v>
      </c>
      <c r="L10" s="8">
        <v>23.016800437255867</v>
      </c>
      <c r="M10" s="8">
        <v>13.442252946822126</v>
      </c>
      <c r="N10" s="38"/>
      <c r="O10" s="38"/>
      <c r="P10" s="8">
        <v>13.442252946822126</v>
      </c>
      <c r="Q10" s="8">
        <v>2097.9452506893199</v>
      </c>
    </row>
    <row r="11" spans="2:17">
      <c r="B11" s="15" t="s">
        <v>350</v>
      </c>
      <c r="C11" s="14" t="s">
        <v>35</v>
      </c>
      <c r="D11" s="8">
        <v>954.18290371802573</v>
      </c>
      <c r="E11" s="8">
        <v>1085.351470318388</v>
      </c>
      <c r="F11" s="8">
        <v>336.79897666888559</v>
      </c>
      <c r="G11" s="8">
        <v>277.48326903763007</v>
      </c>
      <c r="H11" s="8">
        <v>162.06544200999306</v>
      </c>
      <c r="I11" s="8">
        <v>153.95597799261532</v>
      </c>
      <c r="J11" s="8">
        <v>491.60562527088086</v>
      </c>
      <c r="K11" s="8">
        <v>41.217922425653121</v>
      </c>
      <c r="L11" s="8">
        <v>32.289493832003544</v>
      </c>
      <c r="M11" s="38"/>
      <c r="N11" s="38"/>
      <c r="O11" s="38"/>
      <c r="P11" s="8">
        <v>32.289493832003544</v>
      </c>
      <c r="Q11" s="8">
        <v>3534.9510812740755</v>
      </c>
    </row>
    <row r="12" spans="2:17">
      <c r="B12" s="15" t="s">
        <v>351</v>
      </c>
      <c r="C12" s="14" t="s">
        <v>37</v>
      </c>
      <c r="D12" s="8">
        <v>1370.7011207789578</v>
      </c>
      <c r="E12" s="8">
        <v>1186.7740181110028</v>
      </c>
      <c r="F12" s="8">
        <v>679.21265491598467</v>
      </c>
      <c r="G12" s="8">
        <v>235.95051405380914</v>
      </c>
      <c r="H12" s="8">
        <v>169.93078756518682</v>
      </c>
      <c r="I12" s="8">
        <v>125.11765972471493</v>
      </c>
      <c r="J12" s="8">
        <v>71.821616076487771</v>
      </c>
      <c r="K12" s="8">
        <v>-8.782423175776465</v>
      </c>
      <c r="L12" s="38"/>
      <c r="M12" s="38"/>
      <c r="N12" s="38"/>
      <c r="O12" s="38"/>
      <c r="P12" s="8">
        <v>-8.782423175776465</v>
      </c>
      <c r="Q12" s="8">
        <v>3830.7259480503672</v>
      </c>
    </row>
    <row r="13" spans="2:17">
      <c r="B13" s="15" t="s">
        <v>352</v>
      </c>
      <c r="C13" s="14" t="s">
        <v>39</v>
      </c>
      <c r="D13" s="8">
        <v>1573.8318714003879</v>
      </c>
      <c r="E13" s="8">
        <v>1234.4634903022259</v>
      </c>
      <c r="F13" s="8">
        <v>379.45900881832313</v>
      </c>
      <c r="G13" s="8">
        <v>259.92150852632693</v>
      </c>
      <c r="H13" s="8">
        <v>148.35388411048999</v>
      </c>
      <c r="I13" s="8">
        <v>116.86297084205825</v>
      </c>
      <c r="J13" s="8">
        <v>113.5656362363479</v>
      </c>
      <c r="K13" s="38"/>
      <c r="L13" s="38"/>
      <c r="M13" s="38"/>
      <c r="N13" s="38"/>
      <c r="O13" s="38"/>
      <c r="P13" s="8">
        <v>113.5656362363479</v>
      </c>
      <c r="Q13" s="8">
        <v>3826.4583702361601</v>
      </c>
    </row>
    <row r="14" spans="2:17">
      <c r="B14" s="15" t="s">
        <v>353</v>
      </c>
      <c r="C14" s="14" t="s">
        <v>41</v>
      </c>
      <c r="D14" s="8">
        <v>1378.6013650840123</v>
      </c>
      <c r="E14" s="8">
        <v>1019.3752200998218</v>
      </c>
      <c r="F14" s="8">
        <v>383.43645779192212</v>
      </c>
      <c r="G14" s="8">
        <v>271.09978394081213</v>
      </c>
      <c r="H14" s="8">
        <v>115.22989773923194</v>
      </c>
      <c r="I14" s="8">
        <v>104.88026592255216</v>
      </c>
      <c r="J14" s="38"/>
      <c r="K14" s="38"/>
      <c r="L14" s="38"/>
      <c r="M14" s="38"/>
      <c r="N14" s="38"/>
      <c r="O14" s="38"/>
      <c r="P14" s="8">
        <v>104.88026592255216</v>
      </c>
      <c r="Q14" s="8">
        <v>3272.6229905783521</v>
      </c>
    </row>
    <row r="15" spans="2:17">
      <c r="B15" s="15" t="s">
        <v>354</v>
      </c>
      <c r="C15" s="14" t="s">
        <v>43</v>
      </c>
      <c r="D15" s="8">
        <v>1454.3657170027309</v>
      </c>
      <c r="E15" s="8">
        <v>1038.4258222904505</v>
      </c>
      <c r="F15" s="8">
        <v>380.16901813987465</v>
      </c>
      <c r="G15" s="8">
        <v>161.09777773260697</v>
      </c>
      <c r="H15" s="8">
        <v>123.82236181961277</v>
      </c>
      <c r="I15" s="38"/>
      <c r="J15" s="38"/>
      <c r="K15" s="38"/>
      <c r="L15" s="38"/>
      <c r="M15" s="38"/>
      <c r="N15" s="38"/>
      <c r="O15" s="38"/>
      <c r="P15" s="8">
        <v>123.82236181961277</v>
      </c>
      <c r="Q15" s="8">
        <v>3157.8806969852762</v>
      </c>
    </row>
    <row r="16" spans="2:17">
      <c r="B16" s="15" t="s">
        <v>355</v>
      </c>
      <c r="C16" s="14" t="s">
        <v>45</v>
      </c>
      <c r="D16" s="8">
        <v>1876.12353180437</v>
      </c>
      <c r="E16" s="8">
        <v>1501.4316840907159</v>
      </c>
      <c r="F16" s="8">
        <v>552.2678737553216</v>
      </c>
      <c r="G16" s="8">
        <v>338.05638005103236</v>
      </c>
      <c r="H16" s="38"/>
      <c r="I16" s="38"/>
      <c r="J16" s="38"/>
      <c r="K16" s="38"/>
      <c r="L16" s="38"/>
      <c r="M16" s="38"/>
      <c r="N16" s="38"/>
      <c r="O16" s="38"/>
      <c r="P16" s="8">
        <v>338.05638005103236</v>
      </c>
      <c r="Q16" s="8">
        <v>4267.87946970144</v>
      </c>
    </row>
    <row r="17" spans="2:17">
      <c r="B17" s="15" t="s">
        <v>356</v>
      </c>
      <c r="C17" s="14" t="s">
        <v>47</v>
      </c>
      <c r="D17" s="8">
        <v>2619.5796418020054</v>
      </c>
      <c r="E17" s="8">
        <v>2060.2862149441989</v>
      </c>
      <c r="F17" s="8">
        <v>583.43969368206399</v>
      </c>
      <c r="G17" s="38"/>
      <c r="H17" s="38"/>
      <c r="I17" s="38"/>
      <c r="J17" s="38"/>
      <c r="K17" s="38"/>
      <c r="L17" s="38"/>
      <c r="M17" s="38"/>
      <c r="N17" s="38"/>
      <c r="O17" s="38"/>
      <c r="P17" s="8">
        <v>583.43969368206399</v>
      </c>
      <c r="Q17" s="8">
        <v>5263.3055504282684</v>
      </c>
    </row>
    <row r="18" spans="2:17">
      <c r="B18" s="15" t="s">
        <v>357</v>
      </c>
      <c r="C18" s="14" t="s">
        <v>49</v>
      </c>
      <c r="D18" s="8">
        <v>3122.2673575714234</v>
      </c>
      <c r="E18" s="8">
        <v>2573.2839645366503</v>
      </c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8">
        <v>2573.2839645366503</v>
      </c>
      <c r="Q18" s="8">
        <v>5695.5513221080737</v>
      </c>
    </row>
    <row r="19" spans="2:17">
      <c r="B19" s="15" t="s">
        <v>358</v>
      </c>
      <c r="C19" s="14" t="s">
        <v>51</v>
      </c>
      <c r="D19" s="8">
        <v>3423.8212754988795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8">
        <v>3423.8212754988795</v>
      </c>
      <c r="Q19" s="8">
        <v>3423.8212754988795</v>
      </c>
    </row>
    <row r="20" spans="2:17">
      <c r="B20" s="15" t="s">
        <v>204</v>
      </c>
      <c r="C20" s="14" t="s">
        <v>53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8">
        <v>7316.6966149668697</v>
      </c>
      <c r="Q20" s="8">
        <v>43860.121688539715</v>
      </c>
    </row>
    <row r="21" spans="2:17">
      <c r="F21" s="23" t="s">
        <v>359</v>
      </c>
      <c r="G21" s="23"/>
      <c r="H21" s="23"/>
      <c r="I21" s="23"/>
      <c r="J21" s="23"/>
      <c r="K21" s="23"/>
      <c r="L21" s="23"/>
      <c r="M21" s="23"/>
    </row>
    <row r="22" spans="2:17">
      <c r="B22" s="34"/>
      <c r="C22" s="34"/>
      <c r="D22" s="23" t="s">
        <v>343</v>
      </c>
      <c r="E22" s="23" t="s">
        <v>9</v>
      </c>
      <c r="F22" s="23" t="s">
        <v>359</v>
      </c>
      <c r="G22" s="23" t="s">
        <v>9</v>
      </c>
      <c r="H22" s="23" t="s">
        <v>9</v>
      </c>
      <c r="I22" s="23" t="s">
        <v>9</v>
      </c>
      <c r="J22" s="23" t="s">
        <v>9</v>
      </c>
      <c r="K22" s="23" t="s">
        <v>9</v>
      </c>
      <c r="L22" s="23" t="s">
        <v>9</v>
      </c>
      <c r="M22" s="23" t="s">
        <v>9</v>
      </c>
      <c r="N22" s="23" t="s">
        <v>9</v>
      </c>
      <c r="P22" s="3" t="s">
        <v>360</v>
      </c>
      <c r="Q22" s="5"/>
    </row>
    <row r="23" spans="2:17">
      <c r="B23" s="3" t="s">
        <v>346</v>
      </c>
      <c r="D23" s="3">
        <v>0</v>
      </c>
      <c r="E23" s="3">
        <v>1</v>
      </c>
      <c r="F23" s="3">
        <v>2</v>
      </c>
      <c r="G23" s="3">
        <v>3</v>
      </c>
      <c r="H23" s="3">
        <v>4</v>
      </c>
      <c r="I23" s="3">
        <v>5</v>
      </c>
      <c r="J23" s="3">
        <v>6</v>
      </c>
      <c r="K23" s="3">
        <v>7</v>
      </c>
      <c r="L23" s="3">
        <v>8</v>
      </c>
      <c r="M23" s="3">
        <v>9</v>
      </c>
      <c r="N23" s="3" t="s">
        <v>347</v>
      </c>
      <c r="P23" s="5"/>
      <c r="Q23" s="5"/>
    </row>
    <row r="24" spans="2:17">
      <c r="B24" s="37"/>
      <c r="D24" s="14" t="s">
        <v>233</v>
      </c>
      <c r="E24" s="14" t="s">
        <v>255</v>
      </c>
      <c r="F24" s="14" t="s">
        <v>256</v>
      </c>
      <c r="G24" s="14" t="s">
        <v>257</v>
      </c>
      <c r="H24" s="14" t="s">
        <v>258</v>
      </c>
      <c r="I24" s="14" t="s">
        <v>259</v>
      </c>
      <c r="J24" s="14" t="s">
        <v>260</v>
      </c>
      <c r="K24" s="14" t="s">
        <v>261</v>
      </c>
      <c r="L24" s="14" t="s">
        <v>262</v>
      </c>
      <c r="M24" s="14" t="s">
        <v>361</v>
      </c>
      <c r="N24" s="14" t="s">
        <v>263</v>
      </c>
      <c r="P24" s="14" t="s">
        <v>362</v>
      </c>
      <c r="Q24" s="5"/>
    </row>
    <row r="25" spans="2:17">
      <c r="B25" s="15" t="s">
        <v>348</v>
      </c>
      <c r="C25" s="14" t="s">
        <v>21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8">
        <v>143.3913431034174</v>
      </c>
      <c r="O25" s="38"/>
      <c r="P25" s="8">
        <v>123.24627364375478</v>
      </c>
      <c r="Q25" s="5"/>
    </row>
    <row r="26" spans="2:17">
      <c r="B26" s="15" t="s">
        <v>349</v>
      </c>
      <c r="C26" s="14" t="s">
        <v>33</v>
      </c>
      <c r="D26" s="8">
        <v>1477.1183149041476</v>
      </c>
      <c r="E26" s="8">
        <v>893.56215987971291</v>
      </c>
      <c r="F26" s="8">
        <v>616.60737197086462</v>
      </c>
      <c r="G26" s="8">
        <v>430.02487655979252</v>
      </c>
      <c r="H26" s="8">
        <v>342.77243775016927</v>
      </c>
      <c r="I26" s="8">
        <v>251.07033303323914</v>
      </c>
      <c r="J26" s="8">
        <v>202.49315143644759</v>
      </c>
      <c r="K26" s="8">
        <v>149.29862744335057</v>
      </c>
      <c r="L26" s="8">
        <v>102.87686648380678</v>
      </c>
      <c r="M26" s="8">
        <v>72.128260977651379</v>
      </c>
      <c r="N26" s="38"/>
      <c r="O26" s="38"/>
      <c r="P26" s="8">
        <v>63.003970106176659</v>
      </c>
      <c r="Q26" s="5"/>
    </row>
    <row r="27" spans="2:17">
      <c r="B27" s="15" t="s">
        <v>350</v>
      </c>
      <c r="C27" s="14" t="s">
        <v>35</v>
      </c>
      <c r="D27" s="8">
        <v>2788.9406075287152</v>
      </c>
      <c r="E27" s="8">
        <v>1685.4891925829936</v>
      </c>
      <c r="F27" s="8">
        <v>1303.5454615262311</v>
      </c>
      <c r="G27" s="8">
        <v>1038.0164942014667</v>
      </c>
      <c r="H27" s="8">
        <v>846.63670120263373</v>
      </c>
      <c r="I27" s="8">
        <v>764.37518161498667</v>
      </c>
      <c r="J27" s="8">
        <v>246.10173729401575</v>
      </c>
      <c r="K27" s="8">
        <v>164.5748254565666</v>
      </c>
      <c r="L27" s="8">
        <v>130.81945020050827</v>
      </c>
      <c r="M27" s="38"/>
      <c r="N27" s="38"/>
      <c r="O27" s="38"/>
      <c r="P27" s="8">
        <v>113.15819913454261</v>
      </c>
      <c r="Q27" s="5"/>
    </row>
    <row r="28" spans="2:17">
      <c r="B28" s="15" t="s">
        <v>351</v>
      </c>
      <c r="C28" s="14" t="s">
        <v>37</v>
      </c>
      <c r="D28" s="8">
        <v>2791.9013330116891</v>
      </c>
      <c r="E28" s="8">
        <v>1601.9639597161545</v>
      </c>
      <c r="F28" s="8">
        <v>929.6595368718389</v>
      </c>
      <c r="G28" s="8">
        <v>714.07560602628905</v>
      </c>
      <c r="H28" s="8">
        <v>555.12763261355656</v>
      </c>
      <c r="I28" s="8">
        <v>417.00949552770862</v>
      </c>
      <c r="J28" s="8">
        <v>316.51888323411993</v>
      </c>
      <c r="K28" s="8">
        <v>264.85674524413298</v>
      </c>
      <c r="L28" s="38"/>
      <c r="M28" s="38"/>
      <c r="N28" s="38"/>
      <c r="O28" s="38"/>
      <c r="P28" s="8">
        <v>228.62345108197036</v>
      </c>
      <c r="Q28" s="5"/>
    </row>
    <row r="29" spans="2:17">
      <c r="B29" s="15" t="s">
        <v>352</v>
      </c>
      <c r="C29" s="14" t="s">
        <v>39</v>
      </c>
      <c r="D29" s="8">
        <v>3024.7294868626268</v>
      </c>
      <c r="E29" s="8">
        <v>1597.2367812255068</v>
      </c>
      <c r="F29" s="8">
        <v>1080.0983676113376</v>
      </c>
      <c r="G29" s="8">
        <v>825.6128957825963</v>
      </c>
      <c r="H29" s="8">
        <v>663.46428144153879</v>
      </c>
      <c r="I29" s="8">
        <v>512.5241680791612</v>
      </c>
      <c r="J29" s="8">
        <v>403.98650151503819</v>
      </c>
      <c r="K29" s="38"/>
      <c r="L29" s="38"/>
      <c r="M29" s="38"/>
      <c r="N29" s="38"/>
      <c r="O29" s="38"/>
      <c r="P29" s="8">
        <v>343.68743122972319</v>
      </c>
      <c r="Q29" s="5"/>
    </row>
    <row r="30" spans="2:17">
      <c r="B30" s="15" t="s">
        <v>353</v>
      </c>
      <c r="C30" s="14" t="s">
        <v>41</v>
      </c>
      <c r="D30" s="8">
        <v>2694.8848851186349</v>
      </c>
      <c r="E30" s="8">
        <v>1548.5879293137361</v>
      </c>
      <c r="F30" s="8">
        <v>1093.5494450438666</v>
      </c>
      <c r="G30" s="8">
        <v>807.14616036199425</v>
      </c>
      <c r="H30" s="8">
        <v>609.58746966330591</v>
      </c>
      <c r="I30" s="8">
        <v>606.73449749016322</v>
      </c>
      <c r="J30" s="38"/>
      <c r="K30" s="38"/>
      <c r="L30" s="38"/>
      <c r="M30" s="38"/>
      <c r="N30" s="38"/>
      <c r="O30" s="38"/>
      <c r="P30" s="8">
        <v>502.45951668382077</v>
      </c>
      <c r="Q30" s="5"/>
    </row>
    <row r="31" spans="2:17">
      <c r="B31" s="15" t="s">
        <v>354</v>
      </c>
      <c r="C31" s="14" t="s">
        <v>43</v>
      </c>
      <c r="D31" s="8">
        <v>2818.9377377830465</v>
      </c>
      <c r="E31" s="8">
        <v>1557.606297963388</v>
      </c>
      <c r="F31" s="8">
        <v>991.38720525829206</v>
      </c>
      <c r="G31" s="8">
        <v>733.5452929993852</v>
      </c>
      <c r="H31" s="8">
        <v>602.16401445355109</v>
      </c>
      <c r="I31" s="38"/>
      <c r="J31" s="38"/>
      <c r="K31" s="38"/>
      <c r="L31" s="38"/>
      <c r="M31" s="38"/>
      <c r="N31" s="38"/>
      <c r="O31" s="38"/>
      <c r="P31" s="8">
        <v>507.88493692301921</v>
      </c>
      <c r="Q31" s="5"/>
    </row>
    <row r="32" spans="2:17">
      <c r="B32" s="15" t="s">
        <v>355</v>
      </c>
      <c r="C32" s="14" t="s">
        <v>45</v>
      </c>
      <c r="D32" s="8">
        <v>3240.6828208056363</v>
      </c>
      <c r="E32" s="8">
        <v>2109.8781833298981</v>
      </c>
      <c r="F32" s="8">
        <v>1467.6491594470497</v>
      </c>
      <c r="G32" s="8">
        <v>1126.9530108841193</v>
      </c>
      <c r="H32" s="38"/>
      <c r="I32" s="38"/>
      <c r="J32" s="38"/>
      <c r="K32" s="38"/>
      <c r="L32" s="38"/>
      <c r="M32" s="38"/>
      <c r="N32" s="38"/>
      <c r="O32" s="38"/>
      <c r="P32" s="8">
        <v>955.37830057771362</v>
      </c>
      <c r="Q32" s="5"/>
    </row>
    <row r="33" spans="2:17">
      <c r="B33" s="15" t="s">
        <v>356</v>
      </c>
      <c r="C33" s="14" t="s">
        <v>47</v>
      </c>
      <c r="D33" s="8">
        <v>4064.9745384751623</v>
      </c>
      <c r="E33" s="8">
        <v>1978.9298259099869</v>
      </c>
      <c r="F33" s="8">
        <v>1424.9649531696746</v>
      </c>
      <c r="G33" s="38"/>
      <c r="H33" s="38"/>
      <c r="I33" s="38"/>
      <c r="J33" s="38"/>
      <c r="K33" s="38"/>
      <c r="L33" s="38"/>
      <c r="M33" s="38"/>
      <c r="N33" s="38"/>
      <c r="O33" s="38"/>
      <c r="P33" s="8">
        <v>1227.0709360575056</v>
      </c>
      <c r="Q33" s="5"/>
    </row>
    <row r="34" spans="2:17">
      <c r="B34" s="15" t="s">
        <v>357</v>
      </c>
      <c r="C34" s="14" t="s">
        <v>49</v>
      </c>
      <c r="D34" s="8">
        <v>5371.3232770895629</v>
      </c>
      <c r="E34" s="8">
        <v>2466.1176920290231</v>
      </c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8">
        <v>2168.4307373313709</v>
      </c>
      <c r="Q34" s="5"/>
    </row>
    <row r="35" spans="2:17">
      <c r="B35" s="15" t="s">
        <v>358</v>
      </c>
      <c r="C35" s="14" t="s">
        <v>51</v>
      </c>
      <c r="D35" s="8">
        <v>6123.9708286090745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8">
        <v>5583.3375710554183</v>
      </c>
      <c r="Q35" s="5"/>
    </row>
    <row r="36" spans="2:17">
      <c r="B36" s="15" t="s">
        <v>204</v>
      </c>
      <c r="C36" s="14" t="s">
        <v>53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8">
        <v>11816.281323825015</v>
      </c>
      <c r="Q36" s="5"/>
    </row>
  </sheetData>
  <mergeCells count="6">
    <mergeCell ref="D4:G4"/>
    <mergeCell ref="H4:J4"/>
    <mergeCell ref="F5:L5"/>
    <mergeCell ref="D6:N6"/>
    <mergeCell ref="F21:M21"/>
    <mergeCell ref="D22:N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9C9D5-4E20-40C8-9662-953CEC3FE3E5}">
  <dimension ref="B1:H58"/>
  <sheetViews>
    <sheetView topLeftCell="A19" workbookViewId="0">
      <selection activeCell="D75" sqref="D75"/>
    </sheetView>
  </sheetViews>
  <sheetFormatPr defaultRowHeight="14.4"/>
  <cols>
    <col min="2" max="2" width="50.5546875" customWidth="1"/>
    <col min="3" max="3" width="8.5546875" customWidth="1"/>
    <col min="4" max="8" width="15.5546875" customWidth="1"/>
  </cols>
  <sheetData>
    <row r="1" spans="2:8">
      <c r="B1" s="1" t="s">
        <v>363</v>
      </c>
    </row>
    <row r="2" spans="2:8">
      <c r="B2" s="21" t="s">
        <v>364</v>
      </c>
    </row>
    <row r="4" spans="2:8">
      <c r="B4" s="5"/>
      <c r="C4" s="5"/>
      <c r="D4" s="23" t="s">
        <v>204</v>
      </c>
      <c r="E4" s="23" t="s">
        <v>365</v>
      </c>
      <c r="F4" s="23" t="s">
        <v>366</v>
      </c>
      <c r="G4" s="23" t="s">
        <v>367</v>
      </c>
      <c r="H4" s="23" t="s">
        <v>368</v>
      </c>
    </row>
    <row r="5" spans="2:8">
      <c r="B5" s="5"/>
      <c r="C5" s="5"/>
      <c r="D5" s="23"/>
      <c r="E5" s="23"/>
      <c r="F5" s="23"/>
      <c r="G5" s="23"/>
      <c r="H5" s="23"/>
    </row>
    <row r="6" spans="2:8">
      <c r="B6" s="5"/>
      <c r="C6" s="5"/>
      <c r="D6" s="6" t="s">
        <v>4</v>
      </c>
      <c r="E6" s="6" t="s">
        <v>161</v>
      </c>
      <c r="F6" s="6" t="s">
        <v>189</v>
      </c>
      <c r="G6" s="6" t="s">
        <v>191</v>
      </c>
      <c r="H6" s="6" t="s">
        <v>221</v>
      </c>
    </row>
    <row r="7" spans="2:8" ht="36">
      <c r="B7" s="4" t="s">
        <v>369</v>
      </c>
      <c r="C7" s="5"/>
      <c r="D7" s="5"/>
      <c r="E7" s="5"/>
      <c r="F7" s="5"/>
      <c r="G7" s="5"/>
      <c r="H7" s="5"/>
    </row>
    <row r="8" spans="2:8">
      <c r="B8" s="7" t="s">
        <v>370</v>
      </c>
      <c r="C8" s="6" t="s">
        <v>160</v>
      </c>
      <c r="D8" s="8">
        <v>82.5</v>
      </c>
      <c r="E8" s="8">
        <v>82.5</v>
      </c>
      <c r="F8" s="19"/>
      <c r="G8" s="8" t="s">
        <v>9</v>
      </c>
      <c r="H8" s="19"/>
    </row>
    <row r="9" spans="2:8">
      <c r="B9" s="7" t="s">
        <v>371</v>
      </c>
      <c r="C9" s="6" t="s">
        <v>6</v>
      </c>
      <c r="D9" s="8">
        <v>0</v>
      </c>
      <c r="E9" s="8" t="s">
        <v>9</v>
      </c>
      <c r="F9" s="19"/>
      <c r="G9" s="8" t="s">
        <v>9</v>
      </c>
      <c r="H9" s="19"/>
    </row>
    <row r="10" spans="2:8" ht="24">
      <c r="B10" s="7" t="s">
        <v>372</v>
      </c>
      <c r="C10" s="6" t="s">
        <v>8</v>
      </c>
      <c r="D10" s="8">
        <v>0</v>
      </c>
      <c r="E10" s="8" t="s">
        <v>9</v>
      </c>
      <c r="F10" s="19"/>
      <c r="G10" s="8" t="s">
        <v>9</v>
      </c>
      <c r="H10" s="19"/>
    </row>
    <row r="11" spans="2:8">
      <c r="B11" s="7" t="s">
        <v>373</v>
      </c>
      <c r="C11" s="6" t="s">
        <v>11</v>
      </c>
      <c r="D11" s="8">
        <v>0</v>
      </c>
      <c r="E11" s="19"/>
      <c r="F11" s="8">
        <v>0</v>
      </c>
      <c r="G11" s="8">
        <v>0</v>
      </c>
      <c r="H11" s="8">
        <v>0</v>
      </c>
    </row>
    <row r="12" spans="2:8">
      <c r="B12" s="7" t="s">
        <v>374</v>
      </c>
      <c r="C12" s="6" t="s">
        <v>15</v>
      </c>
      <c r="D12" s="8">
        <v>0</v>
      </c>
      <c r="E12" s="8" t="s">
        <v>9</v>
      </c>
      <c r="F12" s="19"/>
      <c r="G12" s="19"/>
      <c r="H12" s="19"/>
    </row>
    <row r="13" spans="2:8">
      <c r="B13" s="7" t="s">
        <v>375</v>
      </c>
      <c r="C13" s="6" t="s">
        <v>19</v>
      </c>
      <c r="D13" s="8">
        <v>0</v>
      </c>
      <c r="E13" s="19"/>
      <c r="F13" s="8">
        <v>0</v>
      </c>
      <c r="G13" s="8">
        <v>0</v>
      </c>
      <c r="H13" s="8">
        <v>0</v>
      </c>
    </row>
    <row r="14" spans="2:8">
      <c r="B14" s="7" t="s">
        <v>376</v>
      </c>
      <c r="C14" s="6" t="s">
        <v>23</v>
      </c>
      <c r="D14" s="8">
        <v>0</v>
      </c>
      <c r="E14" s="19"/>
      <c r="F14" s="8" t="s">
        <v>9</v>
      </c>
      <c r="G14" s="8" t="s">
        <v>9</v>
      </c>
      <c r="H14" s="8" t="s">
        <v>9</v>
      </c>
    </row>
    <row r="15" spans="2:8">
      <c r="B15" s="7" t="s">
        <v>377</v>
      </c>
      <c r="C15" s="6" t="s">
        <v>27</v>
      </c>
      <c r="D15" s="8">
        <v>7129.4253054810397</v>
      </c>
      <c r="E15" s="8">
        <v>7129.4253054810397</v>
      </c>
      <c r="F15" s="19"/>
      <c r="G15" s="19"/>
      <c r="H15" s="19"/>
    </row>
    <row r="16" spans="2:8">
      <c r="B16" s="7" t="s">
        <v>142</v>
      </c>
      <c r="C16" s="6" t="s">
        <v>29</v>
      </c>
      <c r="D16" s="8">
        <v>3177.4402366666664</v>
      </c>
      <c r="E16" s="19"/>
      <c r="F16" s="8">
        <v>714.15630611111101</v>
      </c>
      <c r="G16" s="8">
        <v>2463.2839305555553</v>
      </c>
      <c r="H16" s="8">
        <v>0</v>
      </c>
    </row>
    <row r="17" spans="2:8">
      <c r="B17" s="7" t="s">
        <v>378</v>
      </c>
      <c r="C17" s="6" t="s">
        <v>33</v>
      </c>
      <c r="D17" s="8">
        <v>0</v>
      </c>
      <c r="E17" s="19"/>
      <c r="F17" s="19"/>
      <c r="G17" s="19"/>
      <c r="H17" s="8">
        <v>0</v>
      </c>
    </row>
    <row r="18" spans="2:8" ht="24">
      <c r="B18" s="7" t="s">
        <v>379</v>
      </c>
      <c r="C18" s="6" t="s">
        <v>37</v>
      </c>
      <c r="D18" s="8">
        <v>3.0553690499999999</v>
      </c>
      <c r="E18" s="8">
        <v>0</v>
      </c>
      <c r="F18" s="8">
        <v>0</v>
      </c>
      <c r="G18" s="8">
        <v>3.0553690499999999</v>
      </c>
      <c r="H18" s="8">
        <v>0</v>
      </c>
    </row>
    <row r="19" spans="2:8" ht="36">
      <c r="B19" s="4" t="s">
        <v>380</v>
      </c>
      <c r="C19" s="6"/>
      <c r="D19" s="16"/>
      <c r="E19" s="16"/>
      <c r="F19" s="16"/>
      <c r="G19" s="16"/>
      <c r="H19" s="16"/>
    </row>
    <row r="20" spans="2:8" ht="36">
      <c r="B20" s="7" t="s">
        <v>380</v>
      </c>
      <c r="C20" s="6" t="s">
        <v>45</v>
      </c>
      <c r="D20" s="8">
        <v>0</v>
      </c>
      <c r="E20" s="16"/>
      <c r="F20" s="16"/>
      <c r="G20" s="16"/>
      <c r="H20" s="16"/>
    </row>
    <row r="21" spans="2:8">
      <c r="B21" s="15" t="s">
        <v>381</v>
      </c>
      <c r="C21" s="6"/>
      <c r="D21" s="16"/>
      <c r="E21" s="16"/>
      <c r="F21" s="16"/>
      <c r="G21" s="16"/>
      <c r="H21" s="16"/>
    </row>
    <row r="22" spans="2:8">
      <c r="B22" s="7" t="s">
        <v>382</v>
      </c>
      <c r="C22" s="6" t="s">
        <v>47</v>
      </c>
      <c r="D22" s="8">
        <v>0</v>
      </c>
      <c r="E22" s="8">
        <v>0</v>
      </c>
      <c r="F22" s="8">
        <v>0</v>
      </c>
      <c r="G22" s="8">
        <v>0</v>
      </c>
      <c r="H22" s="8"/>
    </row>
    <row r="23" spans="2:8">
      <c r="B23" s="4" t="s">
        <v>383</v>
      </c>
      <c r="C23" s="6" t="s">
        <v>59</v>
      </c>
      <c r="D23" s="8">
        <v>10392.420911197705</v>
      </c>
      <c r="E23" s="8">
        <v>7211.9253054810397</v>
      </c>
      <c r="F23" s="8">
        <v>714.15630611111101</v>
      </c>
      <c r="G23" s="8">
        <v>2466.3392996055554</v>
      </c>
      <c r="H23" s="8">
        <v>0</v>
      </c>
    </row>
    <row r="24" spans="2:8">
      <c r="B24" s="5"/>
      <c r="C24" s="5"/>
      <c r="D24" s="12"/>
      <c r="E24" s="12"/>
      <c r="F24" s="12"/>
      <c r="G24" s="12"/>
      <c r="H24" s="12"/>
    </row>
    <row r="25" spans="2:8">
      <c r="B25" s="4" t="s">
        <v>384</v>
      </c>
      <c r="C25" s="6"/>
      <c r="D25" s="3"/>
      <c r="E25" s="3"/>
      <c r="F25" s="3"/>
      <c r="G25" s="3"/>
      <c r="H25" s="3"/>
    </row>
    <row r="26" spans="2:8">
      <c r="B26" s="7" t="s">
        <v>385</v>
      </c>
      <c r="C26" s="6" t="s">
        <v>61</v>
      </c>
      <c r="D26" s="8">
        <v>0</v>
      </c>
      <c r="E26" s="16"/>
      <c r="F26" s="16"/>
      <c r="G26" s="18">
        <v>0</v>
      </c>
      <c r="H26" s="16"/>
    </row>
    <row r="27" spans="2:8" ht="36">
      <c r="B27" s="7" t="s">
        <v>386</v>
      </c>
      <c r="C27" s="6" t="s">
        <v>63</v>
      </c>
      <c r="D27" s="8">
        <v>0</v>
      </c>
      <c r="E27" s="16"/>
      <c r="F27" s="16"/>
      <c r="G27" s="18">
        <v>0</v>
      </c>
      <c r="H27" s="16"/>
    </row>
    <row r="28" spans="2:8">
      <c r="B28" s="7" t="s">
        <v>387</v>
      </c>
      <c r="C28" s="6" t="s">
        <v>65</v>
      </c>
      <c r="D28" s="8">
        <v>0</v>
      </c>
      <c r="E28" s="16"/>
      <c r="F28" s="16"/>
      <c r="G28" s="18">
        <v>0</v>
      </c>
      <c r="H28" s="8">
        <v>0</v>
      </c>
    </row>
    <row r="29" spans="2:8" ht="24">
      <c r="B29" s="7" t="s">
        <v>388</v>
      </c>
      <c r="C29" s="6" t="s">
        <v>67</v>
      </c>
      <c r="D29" s="8">
        <v>0</v>
      </c>
      <c r="E29" s="16"/>
      <c r="F29" s="16"/>
      <c r="G29" s="18">
        <v>0</v>
      </c>
      <c r="H29" s="8">
        <v>0</v>
      </c>
    </row>
    <row r="30" spans="2:8" ht="24">
      <c r="B30" s="7" t="s">
        <v>389</v>
      </c>
      <c r="C30" s="6" t="s">
        <v>69</v>
      </c>
      <c r="D30" s="8">
        <v>0</v>
      </c>
      <c r="E30" s="16"/>
      <c r="F30" s="16"/>
      <c r="G30" s="18">
        <v>0</v>
      </c>
      <c r="H30" s="16"/>
    </row>
    <row r="31" spans="2:8" ht="24">
      <c r="B31" s="7" t="s">
        <v>390</v>
      </c>
      <c r="C31" s="6" t="s">
        <v>71</v>
      </c>
      <c r="D31" s="8">
        <v>0</v>
      </c>
      <c r="E31" s="16"/>
      <c r="F31" s="16"/>
      <c r="G31" s="18">
        <v>0</v>
      </c>
      <c r="H31" s="8">
        <v>0</v>
      </c>
    </row>
    <row r="32" spans="2:8" ht="24">
      <c r="B32" s="7" t="s">
        <v>391</v>
      </c>
      <c r="C32" s="6" t="s">
        <v>73</v>
      </c>
      <c r="D32" s="8">
        <v>0</v>
      </c>
      <c r="E32" s="16"/>
      <c r="F32" s="16"/>
      <c r="G32" s="18">
        <v>0</v>
      </c>
      <c r="H32" s="16"/>
    </row>
    <row r="33" spans="2:8" ht="24">
      <c r="B33" s="7" t="s">
        <v>392</v>
      </c>
      <c r="C33" s="6" t="s">
        <v>75</v>
      </c>
      <c r="D33" s="8">
        <v>0</v>
      </c>
      <c r="E33" s="16"/>
      <c r="F33" s="16"/>
      <c r="G33" s="18">
        <v>0</v>
      </c>
      <c r="H33" s="8">
        <v>0</v>
      </c>
    </row>
    <row r="34" spans="2:8">
      <c r="B34" s="7" t="s">
        <v>393</v>
      </c>
      <c r="C34" s="6" t="s">
        <v>79</v>
      </c>
      <c r="D34" s="8">
        <v>0</v>
      </c>
      <c r="E34" s="16"/>
      <c r="F34" s="16"/>
      <c r="G34" s="18">
        <v>0</v>
      </c>
      <c r="H34" s="8">
        <v>0</v>
      </c>
    </row>
    <row r="35" spans="2:8">
      <c r="B35" s="4" t="s">
        <v>394</v>
      </c>
      <c r="C35" s="6" t="s">
        <v>81</v>
      </c>
      <c r="D35" s="8">
        <v>0</v>
      </c>
      <c r="E35" s="16"/>
      <c r="F35" s="16"/>
      <c r="G35" s="18">
        <v>0</v>
      </c>
      <c r="H35" s="8">
        <v>0</v>
      </c>
    </row>
    <row r="36" spans="2:8">
      <c r="B36" s="4" t="s">
        <v>395</v>
      </c>
      <c r="C36" s="6"/>
      <c r="D36" s="16"/>
      <c r="E36" s="16"/>
      <c r="F36" s="16"/>
      <c r="G36" s="16"/>
      <c r="H36" s="16"/>
    </row>
    <row r="37" spans="2:8">
      <c r="B37" s="7" t="s">
        <v>396</v>
      </c>
      <c r="C37" s="6" t="s">
        <v>87</v>
      </c>
      <c r="D37" s="8">
        <v>10392.420911197705</v>
      </c>
      <c r="E37" s="8">
        <v>7211.9253054810397</v>
      </c>
      <c r="F37" s="8">
        <v>714.15630611111101</v>
      </c>
      <c r="G37" s="8">
        <v>2466.3392996055554</v>
      </c>
      <c r="H37" s="8">
        <v>0</v>
      </c>
    </row>
    <row r="38" spans="2:8">
      <c r="B38" s="7" t="s">
        <v>397</v>
      </c>
      <c r="C38" s="6" t="s">
        <v>90</v>
      </c>
      <c r="D38" s="8">
        <v>10392.420911197705</v>
      </c>
      <c r="E38" s="8">
        <v>7211.9253054810397</v>
      </c>
      <c r="F38" s="8">
        <v>714.15630611111101</v>
      </c>
      <c r="G38" s="8">
        <v>2466.3392996055554</v>
      </c>
      <c r="H38" s="16"/>
    </row>
    <row r="39" spans="2:8">
      <c r="B39" s="7" t="s">
        <v>398</v>
      </c>
      <c r="C39" s="6" t="s">
        <v>96</v>
      </c>
      <c r="D39" s="8">
        <v>10276.966043331347</v>
      </c>
      <c r="E39" s="8">
        <v>7211.9253054810397</v>
      </c>
      <c r="F39" s="8">
        <v>714.15630611111101</v>
      </c>
      <c r="G39" s="8">
        <v>2350.8844317391972</v>
      </c>
      <c r="H39" s="8">
        <v>0</v>
      </c>
    </row>
    <row r="40" spans="2:8">
      <c r="B40" s="7" t="s">
        <v>399</v>
      </c>
      <c r="C40" s="6" t="s">
        <v>98</v>
      </c>
      <c r="D40" s="8">
        <v>8349.2408093052054</v>
      </c>
      <c r="E40" s="8">
        <v>7211.9253054810397</v>
      </c>
      <c r="F40" s="8">
        <v>714.15630611111101</v>
      </c>
      <c r="G40" s="8">
        <v>423.15919771305539</v>
      </c>
      <c r="H40" s="16"/>
    </row>
    <row r="41" spans="2:8">
      <c r="B41" s="4" t="s">
        <v>400</v>
      </c>
      <c r="C41" s="6" t="s">
        <v>102</v>
      </c>
      <c r="D41" s="8">
        <v>4701.7688634783945</v>
      </c>
      <c r="E41" s="16"/>
      <c r="F41" s="16"/>
      <c r="G41" s="16"/>
      <c r="H41" s="16"/>
    </row>
    <row r="42" spans="2:8">
      <c r="B42" s="4" t="s">
        <v>401</v>
      </c>
      <c r="C42" s="6" t="s">
        <v>105</v>
      </c>
      <c r="D42" s="8">
        <v>2115.7959885652767</v>
      </c>
      <c r="E42" s="16"/>
      <c r="F42" s="16"/>
      <c r="G42" s="16"/>
      <c r="H42" s="16"/>
    </row>
    <row r="43" spans="2:8">
      <c r="B43" s="4" t="s">
        <v>402</v>
      </c>
      <c r="C43" s="6" t="s">
        <v>108</v>
      </c>
      <c r="D43" s="39">
        <v>2.1857658982684218</v>
      </c>
      <c r="E43" s="16"/>
      <c r="F43" s="16"/>
      <c r="G43" s="16"/>
      <c r="H43" s="16"/>
    </row>
    <row r="44" spans="2:8">
      <c r="B44" s="4" t="s">
        <v>403</v>
      </c>
      <c r="C44" s="6" t="s">
        <v>110</v>
      </c>
      <c r="D44" s="39">
        <v>3.9461464405964928</v>
      </c>
      <c r="E44" s="16"/>
      <c r="F44" s="16"/>
      <c r="G44" s="16"/>
      <c r="H44" s="16" t="s">
        <v>404</v>
      </c>
    </row>
    <row r="45" spans="2:8">
      <c r="B45" s="5"/>
      <c r="C45" s="6"/>
      <c r="D45" s="5"/>
      <c r="E45" s="5"/>
      <c r="F45" s="5"/>
      <c r="G45" s="5"/>
      <c r="H45" s="5"/>
    </row>
    <row r="46" spans="2:8">
      <c r="B46" s="5"/>
      <c r="C46" s="6"/>
      <c r="D46" s="5"/>
      <c r="E46" s="5"/>
      <c r="F46" s="5"/>
      <c r="G46" s="5"/>
      <c r="H46" s="5"/>
    </row>
    <row r="47" spans="2:8">
      <c r="B47" s="5"/>
      <c r="C47" s="6"/>
      <c r="D47" s="6" t="s">
        <v>222</v>
      </c>
      <c r="E47" s="5"/>
      <c r="F47" s="5"/>
      <c r="G47" s="5"/>
      <c r="H47" s="5"/>
    </row>
    <row r="48" spans="2:8">
      <c r="B48" s="4" t="s">
        <v>377</v>
      </c>
      <c r="C48" s="6"/>
      <c r="D48" s="40"/>
      <c r="E48" s="5"/>
      <c r="F48" s="5"/>
      <c r="G48" s="5"/>
      <c r="H48" s="5"/>
    </row>
    <row r="49" spans="2:8">
      <c r="B49" s="7" t="s">
        <v>152</v>
      </c>
      <c r="C49" s="6" t="s">
        <v>118</v>
      </c>
      <c r="D49" s="8">
        <v>7743.7402885310403</v>
      </c>
      <c r="E49" s="5"/>
      <c r="F49" s="5"/>
      <c r="G49" s="5"/>
      <c r="H49" s="5"/>
    </row>
    <row r="50" spans="2:8">
      <c r="B50" s="7" t="s">
        <v>405</v>
      </c>
      <c r="C50" s="6" t="s">
        <v>119</v>
      </c>
      <c r="D50" s="8">
        <v>34.150652000000001</v>
      </c>
      <c r="E50" s="5"/>
      <c r="F50" s="5"/>
      <c r="G50" s="5"/>
      <c r="H50" s="5"/>
    </row>
    <row r="51" spans="2:8">
      <c r="B51" s="7" t="s">
        <v>406</v>
      </c>
      <c r="C51" s="6" t="s">
        <v>120</v>
      </c>
      <c r="D51" s="8">
        <v>494.60896200000002</v>
      </c>
      <c r="E51" s="5"/>
      <c r="F51" s="5"/>
      <c r="G51" s="5"/>
      <c r="H51" s="5"/>
    </row>
    <row r="52" spans="2:8">
      <c r="B52" s="7" t="s">
        <v>407</v>
      </c>
      <c r="C52" s="6" t="s">
        <v>408</v>
      </c>
      <c r="D52" s="8">
        <v>85.555369049999996</v>
      </c>
      <c r="E52" s="5"/>
      <c r="F52" s="5"/>
      <c r="G52" s="5"/>
      <c r="H52" s="5"/>
    </row>
    <row r="53" spans="2:8" ht="24">
      <c r="B53" s="7" t="s">
        <v>409</v>
      </c>
      <c r="C53" s="6" t="s">
        <v>122</v>
      </c>
      <c r="D53" s="8">
        <v>0</v>
      </c>
      <c r="E53" s="5"/>
      <c r="F53" s="5"/>
      <c r="G53" s="5"/>
      <c r="H53" s="5"/>
    </row>
    <row r="54" spans="2:8">
      <c r="B54" s="4" t="s">
        <v>377</v>
      </c>
      <c r="C54" s="6" t="s">
        <v>126</v>
      </c>
      <c r="D54" s="8">
        <v>7129.4253054810397</v>
      </c>
      <c r="E54" s="5"/>
      <c r="F54" s="5"/>
      <c r="G54" s="5"/>
      <c r="H54" s="5"/>
    </row>
    <row r="55" spans="2:8">
      <c r="B55" s="4" t="s">
        <v>410</v>
      </c>
      <c r="C55" s="6"/>
      <c r="D55" s="19"/>
      <c r="E55" s="5"/>
      <c r="F55" s="5"/>
      <c r="G55" s="5"/>
      <c r="H55" s="5"/>
    </row>
    <row r="56" spans="2:8">
      <c r="B56" s="7" t="s">
        <v>411</v>
      </c>
      <c r="C56" s="6" t="s">
        <v>128</v>
      </c>
      <c r="D56" s="8">
        <v>57.604473652764391</v>
      </c>
      <c r="E56" s="5"/>
      <c r="F56" s="5"/>
      <c r="G56" s="5"/>
      <c r="H56" s="5"/>
    </row>
    <row r="57" spans="2:8" ht="24">
      <c r="B57" s="7" t="s">
        <v>412</v>
      </c>
      <c r="C57" s="6" t="s">
        <v>130</v>
      </c>
      <c r="D57" s="8">
        <v>922.56988583863949</v>
      </c>
      <c r="E57" s="5"/>
      <c r="F57" s="5"/>
      <c r="G57" s="5"/>
      <c r="H57" s="5"/>
    </row>
    <row r="58" spans="2:8">
      <c r="B58" s="4" t="s">
        <v>413</v>
      </c>
      <c r="C58" s="6" t="s">
        <v>131</v>
      </c>
      <c r="D58" s="8">
        <v>980.17435949140383</v>
      </c>
      <c r="E58" s="5"/>
      <c r="F58" s="5"/>
      <c r="G58" s="5"/>
      <c r="H58" s="5"/>
    </row>
  </sheetData>
  <mergeCells count="5"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28780-3CC6-401A-9E88-9BC84961A9CD}">
  <dimension ref="B1:F52"/>
  <sheetViews>
    <sheetView workbookViewId="0">
      <selection activeCell="D75" sqref="D75"/>
    </sheetView>
  </sheetViews>
  <sheetFormatPr defaultRowHeight="14.4"/>
  <cols>
    <col min="2" max="2" width="50.5546875" customWidth="1"/>
    <col min="3" max="3" width="8.5546875" customWidth="1"/>
    <col min="4" max="4" width="15.5546875" customWidth="1"/>
    <col min="5" max="5" width="13.5546875" customWidth="1"/>
    <col min="6" max="6" width="27.5546875" customWidth="1"/>
  </cols>
  <sheetData>
    <row r="1" spans="2:6">
      <c r="B1" s="1" t="s">
        <v>414</v>
      </c>
    </row>
    <row r="2" spans="2:6">
      <c r="B2" s="21" t="s">
        <v>415</v>
      </c>
    </row>
    <row r="4" spans="2:6" ht="36">
      <c r="B4" s="25"/>
      <c r="C4" s="5"/>
      <c r="D4" s="3" t="s">
        <v>416</v>
      </c>
      <c r="E4" s="3" t="s">
        <v>417</v>
      </c>
      <c r="F4" s="3" t="s">
        <v>418</v>
      </c>
    </row>
    <row r="5" spans="2:6">
      <c r="B5" s="25"/>
      <c r="C5" s="5"/>
      <c r="D5" s="6" t="s">
        <v>227</v>
      </c>
      <c r="E5" s="6" t="s">
        <v>225</v>
      </c>
      <c r="F5" s="6" t="s">
        <v>228</v>
      </c>
    </row>
    <row r="6" spans="2:6">
      <c r="B6" s="15" t="s">
        <v>419</v>
      </c>
      <c r="C6" s="6" t="s">
        <v>160</v>
      </c>
      <c r="D6" s="18">
        <v>1855.3559637788564</v>
      </c>
      <c r="E6" s="16"/>
      <c r="F6" s="8" t="s">
        <v>9</v>
      </c>
    </row>
    <row r="7" spans="2:6">
      <c r="B7" s="15" t="s">
        <v>420</v>
      </c>
      <c r="C7" s="6" t="s">
        <v>164</v>
      </c>
      <c r="D7" s="18">
        <v>196.72299815815586</v>
      </c>
      <c r="E7" s="16"/>
      <c r="F7" s="16"/>
    </row>
    <row r="8" spans="2:6">
      <c r="B8" s="15" t="s">
        <v>421</v>
      </c>
      <c r="C8" s="6" t="s">
        <v>6</v>
      </c>
      <c r="D8" s="18">
        <v>1.8114259460080715</v>
      </c>
      <c r="E8" s="8"/>
      <c r="F8" s="8" t="s">
        <v>9</v>
      </c>
    </row>
    <row r="9" spans="2:6">
      <c r="B9" s="15" t="s">
        <v>422</v>
      </c>
      <c r="C9" s="6" t="s">
        <v>8</v>
      </c>
      <c r="D9" s="18">
        <v>684.01883620840135</v>
      </c>
      <c r="E9" s="8"/>
      <c r="F9" s="8" t="s">
        <v>9</v>
      </c>
    </row>
    <row r="10" spans="2:6">
      <c r="B10" s="15" t="s">
        <v>423</v>
      </c>
      <c r="C10" s="6" t="s">
        <v>11</v>
      </c>
      <c r="D10" s="18">
        <v>4396.7389926755086</v>
      </c>
      <c r="E10" s="8"/>
      <c r="F10" s="8" t="s">
        <v>9</v>
      </c>
    </row>
    <row r="11" spans="2:6">
      <c r="B11" s="15" t="s">
        <v>424</v>
      </c>
      <c r="C11" s="6" t="s">
        <v>13</v>
      </c>
      <c r="D11" s="18">
        <v>-1739.2106824378834</v>
      </c>
      <c r="E11" s="16"/>
      <c r="F11" s="16"/>
    </row>
    <row r="12" spans="2:6">
      <c r="B12" s="15" t="s">
        <v>425</v>
      </c>
      <c r="C12" s="6" t="s">
        <v>15</v>
      </c>
      <c r="D12" s="18">
        <v>0</v>
      </c>
      <c r="E12" s="16"/>
      <c r="F12" s="16"/>
    </row>
    <row r="13" spans="2:6">
      <c r="B13" s="4" t="s">
        <v>426</v>
      </c>
      <c r="C13" s="6" t="s">
        <v>21</v>
      </c>
      <c r="D13" s="18">
        <v>5395.4375343290476</v>
      </c>
      <c r="E13" s="16"/>
      <c r="F13" s="16"/>
    </row>
    <row r="18" spans="2:6">
      <c r="B18" s="4" t="s">
        <v>427</v>
      </c>
      <c r="C18" s="5"/>
      <c r="D18" s="6" t="s">
        <v>226</v>
      </c>
      <c r="E18" s="5"/>
      <c r="F18" s="5"/>
    </row>
    <row r="19" spans="2:6">
      <c r="B19" s="15" t="s">
        <v>428</v>
      </c>
      <c r="C19" s="6" t="s">
        <v>27</v>
      </c>
      <c r="D19" s="8">
        <v>451.10912043002315</v>
      </c>
      <c r="E19" s="5"/>
      <c r="F19" s="5"/>
    </row>
    <row r="20" spans="2:6">
      <c r="B20" s="15" t="s">
        <v>429</v>
      </c>
      <c r="C20" s="6" t="s">
        <v>29</v>
      </c>
      <c r="D20" s="8">
        <v>0</v>
      </c>
      <c r="E20" s="5"/>
      <c r="F20" s="5"/>
    </row>
    <row r="21" spans="2:6">
      <c r="B21" s="15" t="s">
        <v>430</v>
      </c>
      <c r="C21" s="6" t="s">
        <v>31</v>
      </c>
      <c r="D21" s="8">
        <v>-1144.7777912806769</v>
      </c>
      <c r="E21" s="5"/>
      <c r="F21" s="5"/>
    </row>
    <row r="22" spans="2:6" ht="24">
      <c r="B22" s="15" t="s">
        <v>431</v>
      </c>
      <c r="C22" s="6" t="s">
        <v>33</v>
      </c>
      <c r="D22" s="8" t="s">
        <v>9</v>
      </c>
      <c r="E22" s="5"/>
      <c r="F22" s="5"/>
    </row>
    <row r="23" spans="2:6">
      <c r="B23" s="4" t="s">
        <v>432</v>
      </c>
      <c r="C23" s="6" t="s">
        <v>41</v>
      </c>
      <c r="D23" s="8">
        <v>4701.7688634783945</v>
      </c>
      <c r="E23" s="5"/>
      <c r="F23" s="5"/>
    </row>
    <row r="24" spans="2:6">
      <c r="B24" s="15" t="s">
        <v>433</v>
      </c>
      <c r="C24" s="6" t="s">
        <v>43</v>
      </c>
      <c r="D24" s="8">
        <v>0</v>
      </c>
      <c r="E24" s="5"/>
      <c r="F24" s="5"/>
    </row>
    <row r="25" spans="2:6">
      <c r="B25" s="15" t="s">
        <v>434</v>
      </c>
      <c r="C25" s="6" t="s">
        <v>435</v>
      </c>
      <c r="D25" s="8" t="s">
        <v>9</v>
      </c>
      <c r="E25" s="5"/>
      <c r="F25" s="5"/>
    </row>
    <row r="26" spans="2:6">
      <c r="B26" s="15" t="s">
        <v>436</v>
      </c>
      <c r="C26" s="6" t="s">
        <v>437</v>
      </c>
      <c r="D26" s="8" t="s">
        <v>9</v>
      </c>
      <c r="E26" s="5"/>
      <c r="F26" s="5"/>
    </row>
    <row r="27" spans="2:6">
      <c r="B27" s="15" t="s">
        <v>438</v>
      </c>
      <c r="C27" s="6" t="s">
        <v>439</v>
      </c>
      <c r="D27" s="8" t="s">
        <v>9</v>
      </c>
      <c r="E27" s="5"/>
      <c r="F27" s="5"/>
    </row>
    <row r="28" spans="2:6">
      <c r="B28" s="15" t="s">
        <v>440</v>
      </c>
      <c r="C28" s="6" t="s">
        <v>441</v>
      </c>
      <c r="D28" s="8" t="s">
        <v>9</v>
      </c>
      <c r="E28" s="5"/>
      <c r="F28" s="5"/>
    </row>
    <row r="29" spans="2:6">
      <c r="B29" s="4" t="s">
        <v>442</v>
      </c>
      <c r="C29" s="6" t="s">
        <v>45</v>
      </c>
      <c r="D29" s="8">
        <v>4701.7688634783945</v>
      </c>
      <c r="E29" s="5"/>
      <c r="F29" s="5"/>
    </row>
    <row r="30" spans="2:6">
      <c r="B30" s="5"/>
      <c r="C30" s="5"/>
      <c r="D30" s="5"/>
      <c r="E30" s="5"/>
      <c r="F30" s="5"/>
    </row>
    <row r="31" spans="2:6">
      <c r="D31" s="6" t="s">
        <v>227</v>
      </c>
    </row>
    <row r="32" spans="2:6">
      <c r="B32" s="4" t="s">
        <v>443</v>
      </c>
      <c r="C32" s="6"/>
      <c r="D32" s="16"/>
      <c r="E32" s="5"/>
      <c r="F32" s="5"/>
    </row>
    <row r="33" spans="2:6">
      <c r="B33" s="4" t="s">
        <v>444</v>
      </c>
      <c r="C33" s="6" t="s">
        <v>81</v>
      </c>
      <c r="D33" s="8" t="s">
        <v>9</v>
      </c>
      <c r="E33" s="5"/>
      <c r="F33" s="5"/>
    </row>
    <row r="34" spans="2:6" ht="24">
      <c r="B34" s="9" t="s">
        <v>445</v>
      </c>
      <c r="C34" s="6" t="s">
        <v>83</v>
      </c>
      <c r="D34" s="8" t="s">
        <v>9</v>
      </c>
      <c r="E34" s="5"/>
      <c r="F34" s="5"/>
    </row>
    <row r="35" spans="2:6" ht="24">
      <c r="B35" s="9" t="s">
        <v>446</v>
      </c>
      <c r="C35" s="6" t="s">
        <v>85</v>
      </c>
      <c r="D35" s="8" t="s">
        <v>9</v>
      </c>
      <c r="E35" s="5"/>
      <c r="F35" s="5"/>
    </row>
    <row r="36" spans="2:6" ht="24">
      <c r="B36" s="9" t="s">
        <v>447</v>
      </c>
      <c r="C36" s="6" t="s">
        <v>448</v>
      </c>
      <c r="D36" s="8" t="s">
        <v>9</v>
      </c>
      <c r="E36" s="5"/>
      <c r="F36" s="5"/>
    </row>
    <row r="37" spans="2:6">
      <c r="B37" s="9" t="s">
        <v>449</v>
      </c>
      <c r="C37" s="6" t="s">
        <v>450</v>
      </c>
      <c r="D37" s="8" t="s">
        <v>9</v>
      </c>
      <c r="E37" s="5"/>
      <c r="F37" s="5"/>
    </row>
    <row r="38" spans="2:6">
      <c r="B38" s="5"/>
      <c r="C38" s="5"/>
      <c r="D38" s="5"/>
      <c r="E38" s="5"/>
      <c r="F38" s="5"/>
    </row>
    <row r="39" spans="2:6">
      <c r="B39" s="5"/>
      <c r="C39" s="5"/>
      <c r="D39" s="5"/>
      <c r="E39" s="5"/>
      <c r="F39" s="5"/>
    </row>
    <row r="40" spans="2:6">
      <c r="B40" s="5"/>
      <c r="C40" s="5"/>
      <c r="D40" s="23" t="s">
        <v>451</v>
      </c>
      <c r="E40" s="23"/>
      <c r="F40" s="23"/>
    </row>
    <row r="41" spans="2:6">
      <c r="B41" s="5"/>
      <c r="C41" s="5"/>
      <c r="D41" s="41" t="s">
        <v>452</v>
      </c>
      <c r="E41" s="41"/>
      <c r="F41" s="41"/>
    </row>
    <row r="42" spans="2:6">
      <c r="B42" s="4" t="s">
        <v>453</v>
      </c>
      <c r="C42" s="6" t="s">
        <v>103</v>
      </c>
      <c r="D42" s="42" t="s">
        <v>453</v>
      </c>
      <c r="E42" s="42"/>
      <c r="F42" s="42"/>
    </row>
    <row r="43" spans="2:6">
      <c r="B43" s="5"/>
      <c r="C43" s="5"/>
      <c r="D43" s="5"/>
      <c r="E43" s="5"/>
      <c r="F43" s="5"/>
    </row>
    <row r="44" spans="2:6">
      <c r="B44" s="5"/>
      <c r="C44" s="5"/>
      <c r="D44" s="5"/>
      <c r="E44" s="5"/>
      <c r="F44" s="5"/>
    </row>
    <row r="45" spans="2:6">
      <c r="B45" s="5"/>
      <c r="C45" s="5"/>
      <c r="D45" s="3" t="s">
        <v>454</v>
      </c>
      <c r="E45" s="5"/>
      <c r="F45" s="5"/>
    </row>
    <row r="46" spans="2:6">
      <c r="B46" s="5"/>
      <c r="C46" s="5"/>
      <c r="D46" s="6" t="s">
        <v>229</v>
      </c>
      <c r="E46" s="5"/>
      <c r="F46" s="5"/>
    </row>
    <row r="47" spans="2:6">
      <c r="B47" s="15" t="s">
        <v>454</v>
      </c>
      <c r="C47" s="6" t="s">
        <v>110</v>
      </c>
      <c r="D47" s="8">
        <v>-1144.7777912806769</v>
      </c>
      <c r="E47" s="5"/>
      <c r="F47" s="5"/>
    </row>
    <row r="48" spans="2:6">
      <c r="B48" s="9" t="s">
        <v>455</v>
      </c>
      <c r="C48" s="6" t="s">
        <v>112</v>
      </c>
      <c r="D48" s="8" t="s">
        <v>9</v>
      </c>
      <c r="E48" s="5"/>
      <c r="F48" s="5"/>
    </row>
    <row r="49" spans="2:6" ht="24">
      <c r="B49" s="9" t="s">
        <v>456</v>
      </c>
      <c r="C49" s="6" t="s">
        <v>113</v>
      </c>
      <c r="D49" s="8">
        <v>-1144.7777912806769</v>
      </c>
      <c r="E49" s="5"/>
      <c r="F49" s="5"/>
    </row>
    <row r="50" spans="2:6">
      <c r="B50" s="9" t="s">
        <v>457</v>
      </c>
      <c r="C50" s="6" t="s">
        <v>114</v>
      </c>
      <c r="D50" s="8" t="s">
        <v>9</v>
      </c>
      <c r="E50" s="5"/>
      <c r="F50" s="5"/>
    </row>
    <row r="51" spans="2:6">
      <c r="B51" s="9" t="s">
        <v>458</v>
      </c>
      <c r="C51" s="6" t="s">
        <v>115</v>
      </c>
      <c r="D51" s="8" t="s">
        <v>9</v>
      </c>
      <c r="E51" s="5"/>
      <c r="F51" s="5"/>
    </row>
    <row r="52" spans="2:6">
      <c r="B52" s="9" t="s">
        <v>459</v>
      </c>
      <c r="C52" s="6" t="s">
        <v>117</v>
      </c>
      <c r="D52" s="8" t="s">
        <v>9</v>
      </c>
      <c r="E52" s="5"/>
      <c r="F52" s="5"/>
    </row>
  </sheetData>
  <mergeCells count="3">
    <mergeCell ref="D40:F40"/>
    <mergeCell ref="D41:F41"/>
    <mergeCell ref="D42:F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A119A269CBC9409E06B28E79EEEE46" ma:contentTypeVersion="14" ma:contentTypeDescription="Opprett et nytt dokument." ma:contentTypeScope="" ma:versionID="7d94d869cd43f34a2b88f7dd9cdcdcfc">
  <xsd:schema xmlns:xsd="http://www.w3.org/2001/XMLSchema" xmlns:xs="http://www.w3.org/2001/XMLSchema" xmlns:p="http://schemas.microsoft.com/office/2006/metadata/properties" xmlns:ns2="502fd747-757d-4831-a375-7635ddfbd681" xmlns:ns3="6d81514f-b003-418c-a9dd-26593af0c54a" targetNamespace="http://schemas.microsoft.com/office/2006/metadata/properties" ma:root="true" ma:fieldsID="b0a93cc1bcc945ad5be860a005ccd29e" ns2:_="" ns3:_="">
    <xsd:import namespace="502fd747-757d-4831-a375-7635ddfbd681"/>
    <xsd:import namespace="6d81514f-b003-418c-a9dd-26593af0c5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fd747-757d-4831-a375-7635ddfbd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5a153c2f-7658-4a4c-8e68-36bb0c402c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1514f-b003-418c-a9dd-26593af0c54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ca134d0-d374-4f77-82a9-9951c4a4a275}" ma:internalName="TaxCatchAll" ma:showField="CatchAllData" ma:web="6d81514f-b003-418c-a9dd-26593af0c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2fd747-757d-4831-a375-7635ddfbd681">
      <Terms xmlns="http://schemas.microsoft.com/office/infopath/2007/PartnerControls"/>
    </lcf76f155ced4ddcb4097134ff3c332f>
    <TaxCatchAll xmlns="6d81514f-b003-418c-a9dd-26593af0c54a" xsi:nil="true"/>
  </documentManagement>
</p:properties>
</file>

<file path=customXml/itemProps1.xml><?xml version="1.0" encoding="utf-8"?>
<ds:datastoreItem xmlns:ds="http://schemas.openxmlformats.org/officeDocument/2006/customXml" ds:itemID="{41CE1AB8-0450-48BE-83B4-88B55E512642}"/>
</file>

<file path=customXml/itemProps2.xml><?xml version="1.0" encoding="utf-8"?>
<ds:datastoreItem xmlns:ds="http://schemas.openxmlformats.org/officeDocument/2006/customXml" ds:itemID="{D9CED8BE-D6C4-4696-9386-3C7054E7BF01}"/>
</file>

<file path=customXml/itemProps3.xml><?xml version="1.0" encoding="utf-8"?>
<ds:datastoreItem xmlns:ds="http://schemas.openxmlformats.org/officeDocument/2006/customXml" ds:itemID="{A2D56943-E654-4934-B9AC-214665C6FD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S.02.01.02</vt:lpstr>
      <vt:lpstr>S.04.05.21</vt:lpstr>
      <vt:lpstr>S.05.01</vt:lpstr>
      <vt:lpstr>S.12.01</vt:lpstr>
      <vt:lpstr>S.22.01</vt:lpstr>
      <vt:lpstr>S.17.01</vt:lpstr>
      <vt:lpstr>S.19.01</vt:lpstr>
      <vt:lpstr>S.23.01</vt:lpstr>
      <vt:lpstr>S.25.01</vt:lpstr>
      <vt:lpstr>S.28.01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Indre Larsen</dc:creator>
  <cp:lastModifiedBy>Indre Larsen</cp:lastModifiedBy>
  <dcterms:created xsi:type="dcterms:W3CDTF">2026-03-03T16:18:29Z</dcterms:created>
  <dcterms:modified xsi:type="dcterms:W3CDTF">2026-03-03T16:25:30Z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0x0101009AA119A269CBC9409E06B28E79EEEE46</vt:lpwstr>
  </property>
</Properties>
</file>